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hidePivotFieldList="1"/>
  <mc:AlternateContent xmlns:mc="http://schemas.openxmlformats.org/markup-compatibility/2006">
    <mc:Choice Requires="x15">
      <x15ac:absPath xmlns:x15ac="http://schemas.microsoft.com/office/spreadsheetml/2010/11/ac" url="\\citc\dfs01\shares\الإدارة العامة للأمن الرقمي وحوكمة البيانات\تنظيمات الأمن السيبراني\الإطار التنظيمي للأمن السيبراني\إجراء متابعة الالتزام\ملفات إجراءات التدقيق\التدقيق من قبل طرف ثالث\"/>
    </mc:Choice>
  </mc:AlternateContent>
  <xr:revisionPtr revIDLastSave="0" documentId="13_ncr:1_{93B88036-D168-4236-968B-19E6CC4304CE}" xr6:coauthVersionLast="47" xr6:coauthVersionMax="47" xr10:uidLastSave="{00000000-0000-0000-0000-000000000000}"/>
  <workbookProtection workbookAlgorithmName="SHA-512" workbookHashValue="bd9XGe2s6WoMdeAwSvOzS5MdyCvwAOJ3+CvZ4mWwMz+FFzzPKX4CjWKugEOJ3GCXNLgO23DaquXz8gZw3gV1cQ==" workbookSaltValue="JMovJzELWAbJLKrnXI3f8Q==" workbookSpinCount="100000" lockStructure="1"/>
  <bookViews>
    <workbookView xWindow="-90" yWindow="-90" windowWidth="19380" windowHeight="11580" tabRatio="812" activeTab="2" xr2:uid="{00000000-000D-0000-FFFF-FFFF00000000}"/>
  </bookViews>
  <sheets>
    <sheet name="Cover" sheetId="3" r:id="rId1"/>
    <sheet name="Company's Details" sheetId="25" r:id="rId2"/>
    <sheet name="Audit" sheetId="23" r:id="rId3"/>
    <sheet name="Audit Result" sheetId="24" state="hidden" r:id="rId4"/>
  </sheets>
  <definedNames>
    <definedName name="_xlnm._FilterDatabase" localSheetId="2" hidden="1">Audit!$C$5:$C$563</definedName>
    <definedName name="_xlnm.Print_Area" localSheetId="1">'Company''s Details'!$A$1:$F$41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5" i="24" l="1"/>
  <c r="K44" i="24"/>
  <c r="K43" i="24"/>
  <c r="K10" i="24"/>
  <c r="K9" i="24"/>
  <c r="K11" i="24"/>
  <c r="K46" i="24" l="1"/>
  <c r="K12" i="24" l="1"/>
</calcChain>
</file>

<file path=xl/sharedStrings.xml><?xml version="1.0" encoding="utf-8"?>
<sst xmlns="http://schemas.openxmlformats.org/spreadsheetml/2006/main" count="1413" uniqueCount="721">
  <si>
    <t>Governance</t>
  </si>
  <si>
    <t>Physical Security</t>
  </si>
  <si>
    <t>1.4</t>
  </si>
  <si>
    <t>Asset Management</t>
  </si>
  <si>
    <t>Logical Security</t>
  </si>
  <si>
    <t>Asset Discovery</t>
  </si>
  <si>
    <t>Asset Classification</t>
  </si>
  <si>
    <t>Bring Your Own Device (BYOD)</t>
  </si>
  <si>
    <t>Acceptable Use of Information Assets</t>
  </si>
  <si>
    <t>Asset Maintenance</t>
  </si>
  <si>
    <t>Secure Disposal of Assets</t>
  </si>
  <si>
    <t>Cryptography</t>
  </si>
  <si>
    <t>Change Management</t>
  </si>
  <si>
    <t>Vulnerability Management</t>
  </si>
  <si>
    <t>Patch Management</t>
  </si>
  <si>
    <t>Network Security</t>
  </si>
  <si>
    <t>Logging and Monitoring</t>
  </si>
  <si>
    <t>Identity and Access Management (IAM)</t>
  </si>
  <si>
    <t>Application Whitelisting</t>
  </si>
  <si>
    <t>Incident Management</t>
  </si>
  <si>
    <t>Malware Handling</t>
  </si>
  <si>
    <t>Information Protection</t>
  </si>
  <si>
    <t>Backup and Recovery Management</t>
  </si>
  <si>
    <t>Configuration Management and Hardening</t>
  </si>
  <si>
    <t>Secure Software Development</t>
  </si>
  <si>
    <t>Email &amp; Web Browser Protection</t>
  </si>
  <si>
    <t>Penetration Testing</t>
  </si>
  <si>
    <t>4.10</t>
  </si>
  <si>
    <t>Protection of Physical Information Assets</t>
  </si>
  <si>
    <t>Physical Access Management</t>
  </si>
  <si>
    <t>Cloud Services</t>
  </si>
  <si>
    <t>Outsourcing Services</t>
  </si>
  <si>
    <t>1.1</t>
  </si>
  <si>
    <t>1.2</t>
  </si>
  <si>
    <t>1.3</t>
  </si>
  <si>
    <t>1.5</t>
  </si>
  <si>
    <t>1.6</t>
  </si>
  <si>
    <t>1.7</t>
  </si>
  <si>
    <t>1.8</t>
  </si>
  <si>
    <t>2.1</t>
  </si>
  <si>
    <t>2.2</t>
  </si>
  <si>
    <t>2.3</t>
  </si>
  <si>
    <t>2.4</t>
  </si>
  <si>
    <t>2.5</t>
  </si>
  <si>
    <t>2.6</t>
  </si>
  <si>
    <t>3.1</t>
  </si>
  <si>
    <t>3.2</t>
  </si>
  <si>
    <t>4.1</t>
  </si>
  <si>
    <t>4.2</t>
  </si>
  <si>
    <t>4.3</t>
  </si>
  <si>
    <t>4.4</t>
  </si>
  <si>
    <t>4.5</t>
  </si>
  <si>
    <t>4.6</t>
  </si>
  <si>
    <t>4.7</t>
  </si>
  <si>
    <t>4.8</t>
  </si>
  <si>
    <t>4.9</t>
  </si>
  <si>
    <t>4.11</t>
  </si>
  <si>
    <t>4.12</t>
  </si>
  <si>
    <t>4.13</t>
  </si>
  <si>
    <t>4.14</t>
  </si>
  <si>
    <t>4.15</t>
  </si>
  <si>
    <t>4.16</t>
  </si>
  <si>
    <t>5.1</t>
  </si>
  <si>
    <t>5.2</t>
  </si>
  <si>
    <t>Third Party Security</t>
  </si>
  <si>
    <t>6.1</t>
  </si>
  <si>
    <t>6.2</t>
  </si>
  <si>
    <t>Drop down list for each control:</t>
  </si>
  <si>
    <t>Controls</t>
  </si>
  <si>
    <t>1.1.1</t>
  </si>
  <si>
    <t>CL 1</t>
  </si>
  <si>
    <t>N/A</t>
  </si>
  <si>
    <t>1.1.2</t>
  </si>
  <si>
    <t>1.1.3</t>
  </si>
  <si>
    <t>1.1.4</t>
  </si>
  <si>
    <t>CL 3</t>
  </si>
  <si>
    <t>1.2.1</t>
  </si>
  <si>
    <r>
      <t>·</t>
    </r>
    <r>
      <rPr>
        <sz val="7"/>
        <color theme="1"/>
        <rFont val="Times New Roman"/>
        <family val="1"/>
      </rPr>
      <t xml:space="preserve">      </t>
    </r>
    <r>
      <rPr>
        <sz val="12"/>
        <color theme="1"/>
        <rFont val="Times New Roman"/>
        <family val="1"/>
      </rPr>
      <t>Direct reporting to top management to avoid conflict of interest</t>
    </r>
  </si>
  <si>
    <r>
      <t>·</t>
    </r>
    <r>
      <rPr>
        <sz val="7"/>
        <color theme="1"/>
        <rFont val="Times New Roman"/>
        <family val="1"/>
      </rPr>
      <t xml:space="preserve">      </t>
    </r>
    <r>
      <rPr>
        <sz val="12"/>
        <color theme="1"/>
        <rFont val="Times New Roman"/>
        <family val="1"/>
      </rPr>
      <t>Allocating roles and responsibilities ensuring that the conflicting duties and areas of responsibilities are clearly segregated</t>
    </r>
  </si>
  <si>
    <t>1.2.2</t>
  </si>
  <si>
    <t>1.2.3</t>
  </si>
  <si>
    <t>1.2.4</t>
  </si>
  <si>
    <t>1.2.5</t>
  </si>
  <si>
    <t>1.3.1</t>
  </si>
  <si>
    <r>
      <t>·</t>
    </r>
    <r>
      <rPr>
        <sz val="7"/>
        <color theme="1"/>
        <rFont val="Times New Roman"/>
        <family val="1"/>
      </rPr>
      <t xml:space="preserve">      </t>
    </r>
    <r>
      <rPr>
        <sz val="12"/>
        <color theme="1"/>
        <rFont val="Times New Roman"/>
        <family val="1"/>
      </rPr>
      <t>Locally accredited international/cross-border requirements (e.g. included in internationally agreements or commitments)</t>
    </r>
  </si>
  <si>
    <r>
      <t>·</t>
    </r>
    <r>
      <rPr>
        <sz val="7"/>
        <color theme="1"/>
        <rFont val="Times New Roman"/>
        <family val="1"/>
      </rPr>
      <t xml:space="preserve">      </t>
    </r>
    <r>
      <rPr>
        <sz val="12"/>
        <color theme="1"/>
        <rFont val="Times New Roman"/>
        <family val="1"/>
      </rPr>
      <t>Organization's internal requirements</t>
    </r>
  </si>
  <si>
    <t>1.3.2</t>
  </si>
  <si>
    <t>1.3.3</t>
  </si>
  <si>
    <t>Ensure the compliance requirements are incorporated within the organization.</t>
  </si>
  <si>
    <t>1.3.4</t>
  </si>
  <si>
    <t>1.4.1</t>
  </si>
  <si>
    <t>CL 2</t>
  </si>
  <si>
    <r>
      <t>·</t>
    </r>
    <r>
      <rPr>
        <sz val="7"/>
        <color theme="1"/>
        <rFont val="Times New Roman"/>
        <family val="1"/>
      </rPr>
      <t xml:space="preserve">      </t>
    </r>
    <r>
      <rPr>
        <sz val="12"/>
        <color theme="1"/>
        <rFont val="Times New Roman"/>
        <family val="1"/>
      </rPr>
      <t>Conducting independent and periodical audits (e.g. conduct audits at least once a year for critical systems)</t>
    </r>
  </si>
  <si>
    <r>
      <t>·</t>
    </r>
    <r>
      <rPr>
        <sz val="7"/>
        <color theme="1"/>
        <rFont val="Times New Roman"/>
        <family val="1"/>
      </rPr>
      <t xml:space="preserve">      </t>
    </r>
    <r>
      <rPr>
        <sz val="12"/>
        <color theme="1"/>
        <rFont val="Times New Roman"/>
        <family val="1"/>
      </rPr>
      <t xml:space="preserve">Protection and retention of </t>
    </r>
    <r>
      <rPr>
        <b/>
        <sz val="12"/>
        <color theme="1"/>
        <rFont val="Times New Roman"/>
        <family val="1"/>
      </rPr>
      <t>[Audit Records]</t>
    </r>
  </si>
  <si>
    <r>
      <t>·</t>
    </r>
    <r>
      <rPr>
        <sz val="7"/>
        <color theme="1"/>
        <rFont val="Times New Roman"/>
        <family val="1"/>
      </rPr>
      <t xml:space="preserve">      </t>
    </r>
    <r>
      <rPr>
        <sz val="12"/>
        <color theme="1"/>
        <rFont val="Times New Roman"/>
        <family val="1"/>
      </rPr>
      <t>Reporting to top management</t>
    </r>
  </si>
  <si>
    <t>1.4.2</t>
  </si>
  <si>
    <t>1.4.3</t>
  </si>
  <si>
    <t>1.4.4</t>
  </si>
  <si>
    <t>Document the findings and recommendations and present them to the top management.</t>
  </si>
  <si>
    <t>1.4.5</t>
  </si>
  <si>
    <r>
      <t xml:space="preserve">Protect the </t>
    </r>
    <r>
      <rPr>
        <b/>
        <sz val="12"/>
        <color theme="1"/>
        <rFont val="Times New Roman"/>
        <family val="1"/>
      </rPr>
      <t>[Audit Records]</t>
    </r>
    <r>
      <rPr>
        <sz val="12"/>
        <color theme="1"/>
        <rFont val="Times New Roman"/>
        <family val="1"/>
      </rPr>
      <t xml:space="preserve"> from unauthorized access, modification, and destruction. </t>
    </r>
  </si>
  <si>
    <t>1.4.6</t>
  </si>
  <si>
    <t>Ensure that the audit records are retained as proof for e.g. compliance to legislative and regulatory requirements.</t>
  </si>
  <si>
    <t>1.4.7</t>
  </si>
  <si>
    <t>1.5.1</t>
  </si>
  <si>
    <r>
      <t>·</t>
    </r>
    <r>
      <rPr>
        <sz val="7"/>
        <color theme="1"/>
        <rFont val="Times New Roman"/>
        <family val="1"/>
      </rPr>
      <t xml:space="preserve">      </t>
    </r>
    <r>
      <rPr>
        <sz val="12"/>
        <color theme="1"/>
        <rFont val="Times New Roman"/>
        <family val="1"/>
      </rPr>
      <t>Goals and scope</t>
    </r>
  </si>
  <si>
    <r>
      <t>·</t>
    </r>
    <r>
      <rPr>
        <sz val="7"/>
        <color theme="1"/>
        <rFont val="Times New Roman"/>
        <family val="1"/>
      </rPr>
      <t xml:space="preserve">      </t>
    </r>
    <r>
      <rPr>
        <sz val="12"/>
        <color theme="1"/>
        <rFont val="Times New Roman"/>
        <family val="1"/>
      </rPr>
      <t>Number and frequency of trainings/year</t>
    </r>
  </si>
  <si>
    <r>
      <t>·</t>
    </r>
    <r>
      <rPr>
        <sz val="7"/>
        <color theme="1"/>
        <rFont val="Times New Roman"/>
        <family val="1"/>
      </rPr>
      <t xml:space="preserve">      </t>
    </r>
    <r>
      <rPr>
        <sz val="12"/>
        <color theme="1"/>
        <rFont val="Times New Roman"/>
        <family val="1"/>
      </rPr>
      <t>Allocated resources</t>
    </r>
  </si>
  <si>
    <t>1.5.2</t>
  </si>
  <si>
    <r>
      <t>·</t>
    </r>
    <r>
      <rPr>
        <sz val="7"/>
        <color theme="1"/>
        <rFont val="Times New Roman"/>
        <family val="1"/>
      </rPr>
      <t xml:space="preserve">       </t>
    </r>
    <r>
      <rPr>
        <sz val="12"/>
        <color theme="1"/>
        <rFont val="Times New Roman"/>
        <family val="1"/>
      </rPr>
      <t>Advice to personnel not to attempt unauthorized activities (e.g. introduce or use unauthorized equipment or software on a system, relocate equipment without proper authorization).</t>
    </r>
  </si>
  <si>
    <r>
      <t>·</t>
    </r>
    <r>
      <rPr>
        <sz val="7"/>
        <color theme="1"/>
        <rFont val="Times New Roman"/>
        <family val="1"/>
      </rPr>
      <t xml:space="preserve">       </t>
    </r>
    <r>
      <rPr>
        <sz val="12"/>
        <color theme="1"/>
        <rFont val="Times New Roman"/>
        <family val="1"/>
      </rPr>
      <t>Secure handling of portable devices and storage media, email services (especially spam and phishing emails), internet surfing services and social media</t>
    </r>
  </si>
  <si>
    <r>
      <t>·</t>
    </r>
    <r>
      <rPr>
        <sz val="7"/>
        <color theme="1"/>
        <rFont val="Times New Roman"/>
        <family val="1"/>
      </rPr>
      <t xml:space="preserve">       </t>
    </r>
    <r>
      <rPr>
        <sz val="12"/>
        <color theme="1"/>
        <rFont val="Times New Roman"/>
        <family val="1"/>
      </rPr>
      <t>Clear desk and clear screen policy (e.g. lock sensitive information stored on papers in a safe place, lock screens of computers and/or terminals when not in use or unattended)</t>
    </r>
  </si>
  <si>
    <t>1.5.3</t>
  </si>
  <si>
    <t>1.5.4</t>
  </si>
  <si>
    <t>1.5.5</t>
  </si>
  <si>
    <r>
      <t>·</t>
    </r>
    <r>
      <rPr>
        <sz val="7"/>
        <color theme="1"/>
        <rFont val="Times New Roman"/>
        <family val="1"/>
      </rPr>
      <t xml:space="preserve">       </t>
    </r>
    <r>
      <rPr>
        <sz val="12"/>
        <color theme="1"/>
        <rFont val="Times New Roman"/>
        <family val="1"/>
      </rPr>
      <t>IT personnel</t>
    </r>
  </si>
  <si>
    <r>
      <t>·</t>
    </r>
    <r>
      <rPr>
        <sz val="7"/>
        <color theme="1"/>
        <rFont val="Times New Roman"/>
        <family val="1"/>
      </rPr>
      <t xml:space="preserve">       </t>
    </r>
    <r>
      <rPr>
        <sz val="12"/>
        <color theme="1"/>
        <rFont val="Times New Roman"/>
        <family val="1"/>
      </rPr>
      <t>Personnel working in the software development</t>
    </r>
  </si>
  <si>
    <r>
      <t>·</t>
    </r>
    <r>
      <rPr>
        <sz val="7"/>
        <color theme="1"/>
        <rFont val="Times New Roman"/>
        <family val="1"/>
      </rPr>
      <t xml:space="preserve">       </t>
    </r>
    <r>
      <rPr>
        <sz val="12"/>
        <color theme="1"/>
        <rFont val="Times New Roman"/>
        <family val="1"/>
      </rPr>
      <t>Personnel with privileged access to critical information assets</t>
    </r>
  </si>
  <si>
    <r>
      <t>·</t>
    </r>
    <r>
      <rPr>
        <sz val="7"/>
        <color theme="1"/>
        <rFont val="Times New Roman"/>
        <family val="1"/>
      </rPr>
      <t xml:space="preserve">       </t>
    </r>
    <r>
      <rPr>
        <sz val="12"/>
        <color theme="1"/>
        <rFont val="Times New Roman"/>
        <family val="1"/>
      </rPr>
      <t>Executive personnel</t>
    </r>
  </si>
  <si>
    <t>1.5.6</t>
  </si>
  <si>
    <t>1.6.1</t>
  </si>
  <si>
    <t>1.6.2</t>
  </si>
  <si>
    <r>
      <t>·</t>
    </r>
    <r>
      <rPr>
        <sz val="7"/>
        <color theme="1"/>
        <rFont val="Times New Roman"/>
        <family val="1"/>
      </rPr>
      <t xml:space="preserve">       </t>
    </r>
    <r>
      <rPr>
        <sz val="12"/>
        <color theme="1"/>
        <rFont val="Times New Roman"/>
        <family val="1"/>
      </rPr>
      <t>Specific recommendations related to the provisioned service (e.g. how to be secure online, SMishing, and secure your mobile device)</t>
    </r>
  </si>
  <si>
    <t>1.6.3</t>
  </si>
  <si>
    <t>1.6.4</t>
  </si>
  <si>
    <t>1.7.1</t>
  </si>
  <si>
    <t>1.7.2</t>
  </si>
  <si>
    <t>1.7.3</t>
  </si>
  <si>
    <t>1.7.4</t>
  </si>
  <si>
    <t>1.8.1</t>
  </si>
  <si>
    <r>
      <t>·</t>
    </r>
    <r>
      <rPr>
        <sz val="7"/>
        <color theme="1"/>
        <rFont val="Times New Roman"/>
        <family val="1"/>
      </rPr>
      <t xml:space="preserve">      </t>
    </r>
    <r>
      <rPr>
        <sz val="12"/>
        <color theme="1"/>
        <rFont val="Times New Roman"/>
        <family val="1"/>
      </rPr>
      <t>Conduct background verification checks on all candidates for employment</t>
    </r>
  </si>
  <si>
    <r>
      <t>·</t>
    </r>
    <r>
      <rPr>
        <sz val="7"/>
        <color theme="1"/>
        <rFont val="Times New Roman"/>
        <family val="1"/>
      </rPr>
      <t xml:space="preserve">      </t>
    </r>
    <r>
      <rPr>
        <sz val="12"/>
        <color theme="1"/>
        <rFont val="Times New Roman"/>
        <family val="1"/>
      </rPr>
      <t>Hiring highly professional personnel on the jobs related to critical systems</t>
    </r>
  </si>
  <si>
    <r>
      <t>·</t>
    </r>
    <r>
      <rPr>
        <sz val="7"/>
        <color theme="1"/>
        <rFont val="Times New Roman"/>
        <family val="1"/>
      </rPr>
      <t xml:space="preserve">      </t>
    </r>
    <r>
      <rPr>
        <sz val="12"/>
        <color theme="1"/>
        <rFont val="Times New Roman"/>
        <family val="1"/>
      </rPr>
      <t>Ensuring that the code of conduct is signed by all the personnel</t>
    </r>
  </si>
  <si>
    <r>
      <t>·</t>
    </r>
    <r>
      <rPr>
        <sz val="7"/>
        <color theme="1"/>
        <rFont val="Times New Roman"/>
        <family val="1"/>
      </rPr>
      <t xml:space="preserve">      </t>
    </r>
    <r>
      <rPr>
        <sz val="12"/>
        <color theme="1"/>
        <rFont val="Times New Roman"/>
        <family val="1"/>
      </rPr>
      <t>Enforcing the</t>
    </r>
    <r>
      <rPr>
        <b/>
        <sz val="12"/>
        <color theme="1"/>
        <rFont val="Times New Roman"/>
        <family val="1"/>
      </rPr>
      <t xml:space="preserve"> [Acceptable Use of Information Assets]</t>
    </r>
  </si>
  <si>
    <t>1.8.2</t>
  </si>
  <si>
    <t xml:space="preserve">Ensure that necessary actions (e.g. modify access authorizations in accordance with the new operational role) are performed when individuals are reassigned or transferred to other positions within the organization. </t>
  </si>
  <si>
    <t>1.8.3</t>
  </si>
  <si>
    <t>1.8.4</t>
  </si>
  <si>
    <t>Ensure necessary actions (e.g. revoking personnel access rights and privileges, retrieving assigned information assets, retaining access to information assets formerly controlled by terminated individual) have been carried out upon completion of professional services or termination of personnel.</t>
  </si>
  <si>
    <t>1.8.5</t>
  </si>
  <si>
    <t>2.1.1</t>
  </si>
  <si>
    <r>
      <t xml:space="preserve">Define and document </t>
    </r>
    <r>
      <rPr>
        <b/>
        <sz val="12"/>
        <color theme="1"/>
        <rFont val="Times New Roman"/>
        <family val="1"/>
      </rPr>
      <t>[Requirements for Asset Discovery]</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</si>
  <si>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Defining an inventory of information assets </t>
    </r>
    <r>
      <rPr>
        <b/>
        <sz val="12"/>
        <color theme="1"/>
        <rFont val="Times New Roman"/>
        <family val="1"/>
      </rPr>
      <t>[Asset Inventory]</t>
    </r>
    <r>
      <rPr>
        <sz val="12"/>
        <color theme="1"/>
        <rFont val="Times New Roman"/>
        <family val="1"/>
      </rPr>
      <t xml:space="preserve"> (e.g. software, hardware, information, critical information assets, equipment, databases) </t>
    </r>
  </si>
  <si>
    <r>
      <t>·</t>
    </r>
    <r>
      <rPr>
        <sz val="7"/>
        <color theme="1"/>
        <rFont val="Times New Roman"/>
        <family val="1"/>
      </rPr>
      <t xml:space="preserve">      </t>
    </r>
    <r>
      <rPr>
        <sz val="12"/>
        <color theme="1"/>
        <rFont val="Times New Roman"/>
        <family val="1"/>
      </rPr>
      <t xml:space="preserve">Defining the frequency for the update of the </t>
    </r>
    <r>
      <rPr>
        <b/>
        <sz val="12"/>
        <color theme="1"/>
        <rFont val="Times New Roman"/>
        <family val="1"/>
      </rPr>
      <t>[Asset Inventory]</t>
    </r>
  </si>
  <si>
    <r>
      <t>·</t>
    </r>
    <r>
      <rPr>
        <sz val="7"/>
        <color theme="1"/>
        <rFont val="Times New Roman"/>
        <family val="1"/>
      </rPr>
      <t xml:space="preserve">      </t>
    </r>
    <r>
      <rPr>
        <sz val="12"/>
        <color theme="1"/>
        <rFont val="Times New Roman"/>
        <family val="1"/>
      </rPr>
      <t>Ownership of the information assets</t>
    </r>
  </si>
  <si>
    <t>2.1.2</t>
  </si>
  <si>
    <r>
      <t xml:space="preserve">Define and implement an </t>
    </r>
    <r>
      <rPr>
        <b/>
        <sz val="12"/>
        <color theme="1"/>
        <rFont val="Times New Roman"/>
        <family val="1"/>
      </rPr>
      <t>{Asset Discovery}</t>
    </r>
    <r>
      <rPr>
        <sz val="12"/>
        <color theme="1"/>
        <rFont val="Times New Roman"/>
        <family val="1"/>
      </rPr>
      <t xml:space="preserve"> process to identify (e.g. using an asset discovery tool) all information assets which belong to the organization and update the </t>
    </r>
    <r>
      <rPr>
        <b/>
        <sz val="12"/>
        <color theme="1"/>
        <rFont val="Times New Roman"/>
        <family val="1"/>
      </rPr>
      <t>[Asset Inventory]</t>
    </r>
    <r>
      <rPr>
        <sz val="12"/>
        <color theme="1"/>
        <rFont val="Times New Roman"/>
        <family val="1"/>
      </rPr>
      <t xml:space="preserve">. Assign an asset owner to each information asset. </t>
    </r>
  </si>
  <si>
    <t>2.1.3</t>
  </si>
  <si>
    <r>
      <t xml:space="preserve">Review and update the </t>
    </r>
    <r>
      <rPr>
        <b/>
        <sz val="12"/>
        <color theme="1"/>
        <rFont val="Times New Roman"/>
        <family val="1"/>
      </rPr>
      <t>[Asset Inventory]</t>
    </r>
    <r>
      <rPr>
        <sz val="12"/>
        <color theme="1"/>
        <rFont val="Times New Roman"/>
        <family val="1"/>
      </rPr>
      <t xml:space="preserve"> based on the frequency defined in the requirements or whenever there are modifications to the information assets (i.e. addition and removal of assets).</t>
    </r>
  </si>
  <si>
    <t>2.1.4</t>
  </si>
  <si>
    <t>Use dedicated and automated tools to discover the information assets. Integrate the information assets and track them from a central system.</t>
  </si>
  <si>
    <t>2.1.5</t>
  </si>
  <si>
    <r>
      <t xml:space="preserve">Continuously measure, review and optimize the   </t>
    </r>
    <r>
      <rPr>
        <b/>
        <sz val="12"/>
        <color theme="1"/>
        <rFont val="Times New Roman"/>
        <family val="1"/>
      </rPr>
      <t>[Requirements for Asset Discovery]</t>
    </r>
    <r>
      <rPr>
        <sz val="12"/>
        <color theme="1"/>
        <rFont val="Times New Roman"/>
        <family val="1"/>
      </rPr>
      <t xml:space="preserve"> as well as the effectiveness of the process.</t>
    </r>
  </si>
  <si>
    <t>2.2.1</t>
  </si>
  <si>
    <r>
      <t xml:space="preserve">Define and document </t>
    </r>
    <r>
      <rPr>
        <b/>
        <sz val="12"/>
        <color theme="1"/>
        <rFont val="Times New Roman"/>
        <family val="1"/>
      </rPr>
      <t>[Requirements for Asset Classification]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</si>
  <si>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Classification and labelling of information assets as well as the respective protective measures for identification, handling, transfer, storage, return, deletion and disposal</t>
    </r>
  </si>
  <si>
    <t>2.2.2</t>
  </si>
  <si>
    <r>
      <t xml:space="preserve">Define and implement an </t>
    </r>
    <r>
      <rPr>
        <b/>
        <sz val="12"/>
        <color theme="1"/>
        <rFont val="Times New Roman"/>
        <family val="1"/>
      </rPr>
      <t>{Asset Classification}</t>
    </r>
    <r>
      <rPr>
        <sz val="12"/>
        <color theme="1"/>
        <rFont val="Times New Roman"/>
        <family val="1"/>
      </rPr>
      <t xml:space="preserve"> process to classify and label information assets within your </t>
    </r>
    <r>
      <rPr>
        <b/>
        <sz val="12"/>
        <color theme="1"/>
        <rFont val="Times New Roman"/>
        <family val="1"/>
      </rPr>
      <t>[Asset Inventory]</t>
    </r>
    <r>
      <rPr>
        <sz val="12"/>
        <color theme="1"/>
        <rFont val="Times New Roman"/>
        <family val="1"/>
      </rPr>
      <t xml:space="preserve"> according to specific criteria (e.g. criticality, business value, legal requirements, confidentiality, integrity and availability) and the </t>
    </r>
    <r>
      <rPr>
        <b/>
        <sz val="12"/>
        <color theme="1"/>
        <rFont val="Times New Roman"/>
        <family val="1"/>
      </rPr>
      <t>[Requirements for Information Protection]</t>
    </r>
    <r>
      <rPr>
        <sz val="12"/>
        <color theme="1"/>
        <rFont val="Times New Roman"/>
        <family val="1"/>
      </rPr>
      <t xml:space="preserve">. </t>
    </r>
  </si>
  <si>
    <t>2.2.3</t>
  </si>
  <si>
    <r>
      <t xml:space="preserve">Continuously measure, review and optimize the </t>
    </r>
    <r>
      <rPr>
        <b/>
        <sz val="12"/>
        <color theme="1"/>
        <rFont val="Times New Roman"/>
        <family val="1"/>
      </rPr>
      <t>[Requirements for Asset Classification]</t>
    </r>
    <r>
      <rPr>
        <sz val="12"/>
        <color theme="1"/>
        <rFont val="Times New Roman"/>
        <family val="1"/>
      </rPr>
      <t xml:space="preserve"> as well as the effectiveness of the process.</t>
    </r>
  </si>
  <si>
    <t>2.3.1</t>
  </si>
  <si>
    <r>
      <t>·</t>
    </r>
    <r>
      <rPr>
        <sz val="7"/>
        <color theme="1"/>
        <rFont val="Times New Roman"/>
        <family val="1"/>
      </rPr>
      <t xml:space="preserve">      </t>
    </r>
    <r>
      <rPr>
        <sz val="12"/>
        <color theme="1"/>
        <rFont val="Times New Roman"/>
        <family val="1"/>
      </rPr>
      <t>Isolation of personal information from the business information</t>
    </r>
  </si>
  <si>
    <r>
      <t>·</t>
    </r>
    <r>
      <rPr>
        <sz val="7"/>
        <color theme="1"/>
        <rFont val="Times New Roman"/>
        <family val="1"/>
      </rPr>
      <t xml:space="preserve">      </t>
    </r>
    <r>
      <rPr>
        <sz val="12"/>
        <color theme="1"/>
        <rFont val="Times New Roman"/>
        <family val="1"/>
      </rPr>
      <t>Restrictions on the use of devices depending on the organization's business interest</t>
    </r>
  </si>
  <si>
    <r>
      <t>·</t>
    </r>
    <r>
      <rPr>
        <sz val="7"/>
        <color theme="1"/>
        <rFont val="Times New Roman"/>
        <family val="1"/>
      </rPr>
      <t xml:space="preserve">      </t>
    </r>
    <r>
      <rPr>
        <sz val="12"/>
        <color theme="1"/>
        <rFont val="Times New Roman"/>
        <family val="1"/>
      </rPr>
      <t>Restrictions on the access of critical systems</t>
    </r>
  </si>
  <si>
    <r>
      <t>·</t>
    </r>
    <r>
      <rPr>
        <sz val="7"/>
        <color theme="1"/>
        <rFont val="Times New Roman"/>
        <family val="1"/>
      </rPr>
      <t xml:space="preserve">      </t>
    </r>
    <r>
      <rPr>
        <sz val="12"/>
        <color theme="1"/>
        <rFont val="Times New Roman"/>
        <family val="1"/>
      </rPr>
      <t>Secure deletion of the organization’s information</t>
    </r>
  </si>
  <si>
    <t>2.3.2</t>
  </si>
  <si>
    <t>2.3.3</t>
  </si>
  <si>
    <t>Securely delete the organization’s information after the completion of the associated job function and when the information is no longer necessary.</t>
  </si>
  <si>
    <t>2.3.4</t>
  </si>
  <si>
    <t>Ensure that the organization’s information stored on the devices are encrypted.</t>
  </si>
  <si>
    <t>2.3.5</t>
  </si>
  <si>
    <t>2.4.1</t>
  </si>
  <si>
    <r>
      <t>Define and document the</t>
    </r>
    <r>
      <rPr>
        <b/>
        <sz val="12"/>
        <color theme="1"/>
        <rFont val="Times New Roman"/>
        <family val="1"/>
      </rPr>
      <t xml:space="preserve"> [Requirements for Acceptable Use of Information Assets]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</si>
  <si>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The acceptable use of information assets</t>
    </r>
  </si>
  <si>
    <t>2.4.2</t>
  </si>
  <si>
    <r>
      <rPr>
        <sz val="12"/>
        <color theme="1"/>
        <rFont val="Times New Roman"/>
        <family val="1"/>
      </rPr>
      <t>Ensure the implementation of the</t>
    </r>
    <r>
      <rPr>
        <b/>
        <sz val="12"/>
        <color theme="1"/>
        <rFont val="Times New Roman"/>
        <family val="1"/>
      </rPr>
      <t xml:space="preserve"> [Requirements for Acceptable Use of Information Assets]</t>
    </r>
    <r>
      <rPr>
        <sz val="12"/>
        <color theme="1"/>
        <rFont val="Times New Roman"/>
        <family val="1"/>
      </rPr>
      <t xml:space="preserve"> (e.g. prohibiting installation of unwanted software, control access to web pages, allow the use of removable media based on business-needs only).</t>
    </r>
  </si>
  <si>
    <t>2.4.3</t>
  </si>
  <si>
    <r>
      <rPr>
        <sz val="12"/>
        <color theme="1"/>
        <rFont val="Times New Roman"/>
        <family val="1"/>
      </rPr>
      <t>Continuously measure, review and optimize the requirements for the</t>
    </r>
    <r>
      <rPr>
        <b/>
        <sz val="12"/>
        <color theme="1"/>
        <rFont val="Times New Roman"/>
        <family val="1"/>
      </rPr>
      <t xml:space="preserve"> [Requirements for Acceptable Use of Information Assets]</t>
    </r>
    <r>
      <rPr>
        <sz val="12"/>
        <color theme="1"/>
        <rFont val="Times New Roman"/>
        <family val="1"/>
      </rPr>
      <t>.</t>
    </r>
  </si>
  <si>
    <t>2.5.1</t>
  </si>
  <si>
    <r>
      <t xml:space="preserve">Define and document </t>
    </r>
    <r>
      <rPr>
        <b/>
        <sz val="12"/>
        <color theme="1"/>
        <rFont val="Times New Roman"/>
        <family val="1"/>
      </rPr>
      <t>[Requirements for Asset Maintenance]</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</si>
  <si>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Asset maintenance</t>
    </r>
  </si>
  <si>
    <r>
      <t>·</t>
    </r>
    <r>
      <rPr>
        <sz val="7"/>
        <color theme="1"/>
        <rFont val="Times New Roman"/>
        <family val="1"/>
      </rPr>
      <t xml:space="preserve">      </t>
    </r>
    <r>
      <rPr>
        <sz val="12"/>
        <color theme="1"/>
        <rFont val="Times New Roman"/>
        <family val="1"/>
      </rPr>
      <t>Tracking and monitoring</t>
    </r>
  </si>
  <si>
    <r>
      <t>·</t>
    </r>
    <r>
      <rPr>
        <sz val="7"/>
        <color theme="1"/>
        <rFont val="Times New Roman"/>
        <family val="1"/>
      </rPr>
      <t xml:space="preserve">      </t>
    </r>
    <r>
      <rPr>
        <sz val="12"/>
        <color theme="1"/>
        <rFont val="Times New Roman"/>
        <family val="1"/>
      </rPr>
      <t>Recovery plan</t>
    </r>
  </si>
  <si>
    <t>2.5.2</t>
  </si>
  <si>
    <r>
      <t>Define and implement an</t>
    </r>
    <r>
      <rPr>
        <b/>
        <sz val="12"/>
        <color theme="1"/>
        <rFont val="Times New Roman"/>
        <family val="1"/>
      </rPr>
      <t xml:space="preserve"> {Asset Maintenance}</t>
    </r>
    <r>
      <rPr>
        <sz val="12"/>
        <color theme="1"/>
        <rFont val="Times New Roman"/>
        <family val="1"/>
      </rPr>
      <t xml:space="preserve"> process to maintain and repair the organization's information assets (including offsite assets) and keeping a log of these activities.</t>
    </r>
  </si>
  <si>
    <t>2.5.3</t>
  </si>
  <si>
    <t xml:space="preserve">As per the organization defined recovery plan, execute the asset recovery during or after a security incident. </t>
  </si>
  <si>
    <t>2.5.4</t>
  </si>
  <si>
    <r>
      <t xml:space="preserve">Monitor information assets appropriately, based on the </t>
    </r>
    <r>
      <rPr>
        <b/>
        <sz val="12"/>
        <color theme="1"/>
        <rFont val="Times New Roman"/>
        <family val="1"/>
      </rPr>
      <t>[Asset Classification]</t>
    </r>
    <r>
      <rPr>
        <sz val="12"/>
        <color theme="1"/>
        <rFont val="Times New Roman"/>
        <family val="1"/>
      </rPr>
      <t>.</t>
    </r>
  </si>
  <si>
    <t>2.5.5</t>
  </si>
  <si>
    <r>
      <t xml:space="preserve">Continuously measure, review and optimize the </t>
    </r>
    <r>
      <rPr>
        <b/>
        <sz val="12"/>
        <color theme="1"/>
        <rFont val="Times New Roman"/>
        <family val="1"/>
      </rPr>
      <t>[Requirements for Asset Maintenance]</t>
    </r>
    <r>
      <rPr>
        <sz val="12"/>
        <color theme="1"/>
        <rFont val="Times New Roman"/>
        <family val="1"/>
      </rPr>
      <t xml:space="preserve"> as well as the effectiveness of the process.</t>
    </r>
  </si>
  <si>
    <t>2.6.1</t>
  </si>
  <si>
    <r>
      <t xml:space="preserve">Define and document </t>
    </r>
    <r>
      <rPr>
        <b/>
        <sz val="12"/>
        <color theme="1"/>
        <rFont val="Times New Roman"/>
        <family val="1"/>
      </rPr>
      <t>[Requirements for Secure Disposal of Assets]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</si>
  <si>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Setting rules for information asset disposal based on the classification and labelling of the information asset defined in the </t>
    </r>
    <r>
      <rPr>
        <b/>
        <sz val="12"/>
        <color theme="1"/>
        <rFont val="Times New Roman"/>
        <family val="1"/>
      </rPr>
      <t>[Asset Inventory]</t>
    </r>
  </si>
  <si>
    <t>2.6.2</t>
  </si>
  <si>
    <r>
      <t xml:space="preserve">Define and implement a </t>
    </r>
    <r>
      <rPr>
        <b/>
        <sz val="12"/>
        <color theme="1"/>
        <rFont val="Times New Roman"/>
        <family val="1"/>
      </rPr>
      <t>{Secure Asset Disposal}</t>
    </r>
    <r>
      <rPr>
        <sz val="12"/>
        <color theme="1"/>
        <rFont val="Times New Roman"/>
        <family val="1"/>
      </rPr>
      <t xml:space="preserve"> process to handle the disposal of the information assets based on the </t>
    </r>
    <r>
      <rPr>
        <b/>
        <sz val="12"/>
        <color theme="1"/>
        <rFont val="Times New Roman"/>
        <family val="1"/>
      </rPr>
      <t>[Requirements for Secure Disposal of Assets]</t>
    </r>
    <r>
      <rPr>
        <sz val="12"/>
        <color theme="1"/>
        <rFont val="Times New Roman"/>
        <family val="1"/>
      </rPr>
      <t xml:space="preserve"> that uses appropriate techniques (e.g. secure erase, drilling, shredding) in order to prevent unauthorized disclosure or modification of information stored on the assets.</t>
    </r>
  </si>
  <si>
    <t>2.6.3</t>
  </si>
  <si>
    <r>
      <t xml:space="preserve">Continuously measure, review and optimize the </t>
    </r>
    <r>
      <rPr>
        <b/>
        <sz val="12"/>
        <color theme="1"/>
        <rFont val="Times New Roman"/>
        <family val="1"/>
      </rPr>
      <t>[Requirements for Secure Disposal of Assets]</t>
    </r>
    <r>
      <rPr>
        <sz val="12"/>
        <color theme="1"/>
        <rFont val="Times New Roman"/>
        <family val="1"/>
      </rPr>
      <t xml:space="preserve"> as well as the effectiveness of the process.</t>
    </r>
  </si>
  <si>
    <t>3.1.1</t>
  </si>
  <si>
    <r>
      <t>·</t>
    </r>
    <r>
      <rPr>
        <sz val="7"/>
        <color theme="1"/>
        <rFont val="Times New Roman"/>
        <family val="1"/>
      </rPr>
      <t xml:space="preserve">      </t>
    </r>
    <r>
      <rPr>
        <sz val="12"/>
        <color theme="1"/>
        <rFont val="Times New Roman"/>
        <family val="1"/>
      </rPr>
      <t>Purpose and scope of the risk assessment in the organization</t>
    </r>
  </si>
  <si>
    <r>
      <t>·</t>
    </r>
    <r>
      <rPr>
        <sz val="7"/>
        <color theme="1"/>
        <rFont val="Times New Roman"/>
        <family val="1"/>
      </rPr>
      <t xml:space="preserve">      </t>
    </r>
    <r>
      <rPr>
        <sz val="12"/>
        <color theme="1"/>
        <rFont val="Times New Roman"/>
        <family val="1"/>
      </rPr>
      <t>The frequency and circumstance when risk assessment should be conducted in the organization</t>
    </r>
  </si>
  <si>
    <t>3.1.2</t>
  </si>
  <si>
    <r>
      <t xml:space="preserve">Define and implement a </t>
    </r>
    <r>
      <rPr>
        <b/>
        <sz val="12"/>
        <color theme="1"/>
        <rFont val="Times New Roman"/>
        <family val="1"/>
      </rPr>
      <t>{Risk Assessment}</t>
    </r>
    <r>
      <rPr>
        <sz val="12"/>
        <color theme="1"/>
        <rFont val="Times New Roman"/>
        <family val="1"/>
      </rPr>
      <t xml:space="preserve"> process consisting of:</t>
    </r>
  </si>
  <si>
    <r>
      <t>·</t>
    </r>
    <r>
      <rPr>
        <sz val="7"/>
        <color theme="1"/>
        <rFont val="Times New Roman"/>
        <family val="1"/>
      </rPr>
      <t xml:space="preserve">      </t>
    </r>
    <r>
      <rPr>
        <sz val="12"/>
        <color theme="1"/>
        <rFont val="Times New Roman"/>
        <family val="1"/>
      </rPr>
      <t>Risk analysis: Analyze and document the identified risks in terms of probability and impact</t>
    </r>
  </si>
  <si>
    <r>
      <t>·</t>
    </r>
    <r>
      <rPr>
        <sz val="7"/>
        <color theme="1"/>
        <rFont val="Times New Roman"/>
        <family val="1"/>
      </rPr>
      <t xml:space="preserve">     </t>
    </r>
    <r>
      <rPr>
        <sz val="12"/>
        <color theme="1"/>
        <rFont val="Times New Roman"/>
        <family val="1"/>
      </rPr>
      <t>Risk evaluation: Identify, prioritize, and document which risk should be treated or accepted based on the organization’s risk appetite. Risk evaluation outcomes must be officially approved by the top management</t>
    </r>
  </si>
  <si>
    <t>3.1.3</t>
  </si>
  <si>
    <r>
      <t>·</t>
    </r>
    <r>
      <rPr>
        <sz val="7"/>
        <color theme="1"/>
        <rFont val="Times New Roman"/>
        <family val="1"/>
      </rPr>
      <t xml:space="preserve">      </t>
    </r>
    <r>
      <rPr>
        <sz val="12"/>
        <color theme="1"/>
        <rFont val="Times New Roman"/>
        <family val="1"/>
      </rPr>
      <t>In the early stages of major technical projects or major changes to the organization or technical architecture</t>
    </r>
  </si>
  <si>
    <r>
      <t>·</t>
    </r>
    <r>
      <rPr>
        <sz val="7"/>
        <color theme="1"/>
        <rFont val="Times New Roman"/>
        <family val="1"/>
      </rPr>
      <t xml:space="preserve">      </t>
    </r>
    <r>
      <rPr>
        <sz val="12"/>
        <color theme="1"/>
        <rFont val="Times New Roman"/>
        <family val="1"/>
      </rPr>
      <t xml:space="preserve">Before launching new products and services </t>
    </r>
  </si>
  <si>
    <t>3.1.4</t>
  </si>
  <si>
    <t>3.2.1</t>
  </si>
  <si>
    <r>
      <t>·</t>
    </r>
    <r>
      <rPr>
        <sz val="7"/>
        <color theme="1"/>
        <rFont val="Times New Roman"/>
        <family val="1"/>
      </rPr>
      <t xml:space="preserve">      </t>
    </r>
    <r>
      <rPr>
        <sz val="12"/>
        <color theme="1"/>
        <rFont val="Times New Roman"/>
        <family val="1"/>
      </rPr>
      <t>The risk treatment plan</t>
    </r>
  </si>
  <si>
    <r>
      <t>·</t>
    </r>
    <r>
      <rPr>
        <sz val="7"/>
        <color theme="1"/>
        <rFont val="Times New Roman"/>
        <family val="1"/>
      </rPr>
      <t xml:space="preserve">      </t>
    </r>
    <r>
      <rPr>
        <sz val="12"/>
        <color theme="1"/>
        <rFont val="Times New Roman"/>
        <family val="1"/>
      </rPr>
      <t>The risk monitoring plan</t>
    </r>
  </si>
  <si>
    <t>3.2.2</t>
  </si>
  <si>
    <r>
      <t xml:space="preserve">Define and implement a  </t>
    </r>
    <r>
      <rPr>
        <b/>
        <sz val="12"/>
        <color theme="1"/>
        <rFont val="Times New Roman"/>
        <family val="1"/>
      </rPr>
      <t>{Risk Treatment}</t>
    </r>
    <r>
      <rPr>
        <sz val="12"/>
        <color theme="1"/>
        <rFont val="Times New Roman"/>
        <family val="1"/>
      </rPr>
      <t xml:space="preserve"> process describing how assessed risks are treated resulting in a </t>
    </r>
    <r>
      <rPr>
        <b/>
        <sz val="12"/>
        <color theme="1"/>
        <rFont val="Times New Roman"/>
        <family val="1"/>
      </rPr>
      <t>[Risk Treatment Plan]</t>
    </r>
    <r>
      <rPr>
        <sz val="12"/>
        <color theme="1"/>
        <rFont val="Times New Roman"/>
        <family val="1"/>
      </rPr>
      <t xml:space="preserve">. </t>
    </r>
  </si>
  <si>
    <t>3.2.3</t>
  </si>
  <si>
    <r>
      <t xml:space="preserve">Define and implement a </t>
    </r>
    <r>
      <rPr>
        <b/>
        <sz val="12"/>
        <color theme="1"/>
        <rFont val="Times New Roman"/>
        <family val="1"/>
      </rPr>
      <t>{Risk Monitoring}</t>
    </r>
    <r>
      <rPr>
        <sz val="12"/>
        <color theme="1"/>
        <rFont val="Times New Roman"/>
        <family val="1"/>
      </rPr>
      <t xml:space="preserve"> process that monitors and reviews the identified risks, the implementation of the risk treatment plan, the residual risk, and the status of the accepted risks.</t>
    </r>
  </si>
  <si>
    <t>3.2.4</t>
  </si>
  <si>
    <t>4.1.1</t>
  </si>
  <si>
    <r>
      <t xml:space="preserve">Define and document </t>
    </r>
    <r>
      <rPr>
        <b/>
        <sz val="12"/>
        <color theme="1"/>
        <rFont val="Times New Roman"/>
        <family val="1"/>
      </rPr>
      <t xml:space="preserve">[Requirements for Cryptography]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</si>
  <si>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Defining basic cryptographic protocols and techniques (e.g. AES 256, RSA 2048, and PKI) together with relevant restrictions (e.g. self-signed certificates, MD5)</t>
    </r>
  </si>
  <si>
    <r>
      <t>·</t>
    </r>
    <r>
      <rPr>
        <sz val="7"/>
        <color theme="1"/>
        <rFont val="Times New Roman"/>
        <family val="1"/>
      </rPr>
      <t xml:space="preserve">      </t>
    </r>
    <r>
      <rPr>
        <sz val="12"/>
        <color theme="1"/>
        <rFont val="Times New Roman"/>
        <family val="1"/>
      </rPr>
      <t xml:space="preserve">Conditions under which approved cryptographic protocols should be applied (data in transit, at rest, in use) taking into account the </t>
    </r>
    <r>
      <rPr>
        <b/>
        <sz val="12"/>
        <color theme="1"/>
        <rFont val="Times New Roman"/>
        <family val="1"/>
      </rPr>
      <t>[Requirements for Information Protection]</t>
    </r>
  </si>
  <si>
    <t>4.1.2</t>
  </si>
  <si>
    <r>
      <t xml:space="preserve">Create a list of </t>
    </r>
    <r>
      <rPr>
        <b/>
        <sz val="12"/>
        <color theme="1"/>
        <rFont val="Times New Roman"/>
        <family val="1"/>
      </rPr>
      <t>[Cryptographic Solutions]</t>
    </r>
    <r>
      <rPr>
        <sz val="12"/>
        <color theme="1"/>
        <rFont val="Times New Roman"/>
        <family val="1"/>
      </rPr>
      <t xml:space="preserve"> (e.g. products, algorithms and protocols) in accordance to relevant restrictions (e.g. legal, technical, national) and make sure it is approved by the responsible roles.</t>
    </r>
  </si>
  <si>
    <t>4.1.3</t>
  </si>
  <si>
    <r>
      <t xml:space="preserve">Use the </t>
    </r>
    <r>
      <rPr>
        <b/>
        <sz val="12"/>
        <color theme="1"/>
        <rFont val="Times New Roman"/>
        <family val="1"/>
      </rPr>
      <t>[Cryptographic Solutions]</t>
    </r>
    <r>
      <rPr>
        <sz val="12"/>
        <color theme="1"/>
        <rFont val="Times New Roman"/>
        <family val="1"/>
      </rPr>
      <t xml:space="preserve"> based on the identified circumstances, in order to protect information throughout its complete life cycle (in transit, at rest, in use) according to its classification </t>
    </r>
    <r>
      <rPr>
        <b/>
        <sz val="12"/>
        <color theme="1"/>
        <rFont val="Times New Roman"/>
        <family val="1"/>
      </rPr>
      <t>[Requirements for Information Protection]</t>
    </r>
    <r>
      <rPr>
        <sz val="12"/>
        <color theme="1"/>
        <rFont val="Times New Roman"/>
        <family val="1"/>
      </rPr>
      <t>.</t>
    </r>
  </si>
  <si>
    <t>4.1.4</t>
  </si>
  <si>
    <r>
      <t xml:space="preserve">Define and implement a </t>
    </r>
    <r>
      <rPr>
        <b/>
        <sz val="12"/>
        <color theme="1"/>
        <rFont val="Times New Roman"/>
        <family val="1"/>
      </rPr>
      <t>{Life Cycle Management of Cryptographic Keys}</t>
    </r>
    <r>
      <rPr>
        <sz val="12"/>
        <color theme="1"/>
        <rFont val="Times New Roman"/>
        <family val="1"/>
      </rPr>
      <t xml:space="preserve"> process for handling the generation, protection, archiving, recovery, and destruction of cryptographic keys.</t>
    </r>
  </si>
  <si>
    <t>4.1.5</t>
  </si>
  <si>
    <r>
      <t xml:space="preserve">Continuously measure, review and optimize the </t>
    </r>
    <r>
      <rPr>
        <b/>
        <sz val="12"/>
        <color theme="1"/>
        <rFont val="Times New Roman"/>
        <family val="1"/>
      </rPr>
      <t>[Requirements for Cryptography]</t>
    </r>
    <r>
      <rPr>
        <sz val="12"/>
        <color theme="1"/>
        <rFont val="Times New Roman"/>
        <family val="1"/>
      </rPr>
      <t>.</t>
    </r>
  </si>
  <si>
    <t>4.2.1</t>
  </si>
  <si>
    <t>4.2.2</t>
  </si>
  <si>
    <t>4.2.3</t>
  </si>
  <si>
    <t>4.2.4</t>
  </si>
  <si>
    <r>
      <t xml:space="preserve">Enhance and implement the </t>
    </r>
    <r>
      <rPr>
        <b/>
        <sz val="12"/>
        <color theme="1"/>
        <rFont val="Times New Roman"/>
        <family val="1"/>
      </rPr>
      <t>[Requirements for Change Management]</t>
    </r>
    <r>
      <rPr>
        <sz val="12"/>
        <color theme="1"/>
        <rFont val="Times New Roman"/>
        <family val="1"/>
      </rPr>
      <t xml:space="preserve"> to consider the procedure for emergency changes. </t>
    </r>
  </si>
  <si>
    <t>4.2.5</t>
  </si>
  <si>
    <r>
      <t>Continuously measure, review and optimize the</t>
    </r>
    <r>
      <rPr>
        <b/>
        <sz val="12"/>
        <color theme="1"/>
        <rFont val="Times New Roman"/>
        <family val="1"/>
      </rPr>
      <t xml:space="preserve"> [Requirements for Change Management] </t>
    </r>
    <r>
      <rPr>
        <sz val="12"/>
        <color theme="1"/>
        <rFont val="Times New Roman"/>
        <family val="1"/>
      </rPr>
      <t>as well as the effectiveness of the process.</t>
    </r>
  </si>
  <si>
    <t>4.3.1</t>
  </si>
  <si>
    <r>
      <t xml:space="preserve">Define and document </t>
    </r>
    <r>
      <rPr>
        <b/>
        <sz val="12"/>
        <color theme="1"/>
        <rFont val="Times New Roman"/>
        <family val="1"/>
      </rPr>
      <t>[Requirements for Vulnerability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</si>
  <si>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tools and technology, reporting</t>
    </r>
  </si>
  <si>
    <r>
      <t>·</t>
    </r>
    <r>
      <rPr>
        <sz val="7"/>
        <color theme="1"/>
        <rFont val="Times New Roman"/>
        <family val="1"/>
      </rPr>
      <t xml:space="preserve">      </t>
    </r>
    <r>
      <rPr>
        <sz val="12"/>
        <color theme="1"/>
        <rFont val="Times New Roman"/>
        <family val="1"/>
      </rPr>
      <t>The frequency of scans</t>
    </r>
  </si>
  <si>
    <r>
      <t>·</t>
    </r>
    <r>
      <rPr>
        <sz val="7"/>
        <color theme="1"/>
        <rFont val="Times New Roman"/>
        <family val="1"/>
      </rPr>
      <t xml:space="preserve">      </t>
    </r>
    <r>
      <rPr>
        <sz val="12"/>
        <color theme="1"/>
        <rFont val="Times New Roman"/>
        <family val="1"/>
      </rPr>
      <t>Timeframes for remediating the vulnerabilities (based on the criticality)</t>
    </r>
  </si>
  <si>
    <t>4.3.2</t>
  </si>
  <si>
    <r>
      <t xml:space="preserve">Define and implement a </t>
    </r>
    <r>
      <rPr>
        <b/>
        <sz val="12"/>
        <color theme="1"/>
        <rFont val="Times New Roman"/>
        <family val="1"/>
      </rPr>
      <t>{Vulnerability Management}</t>
    </r>
    <r>
      <rPr>
        <sz val="12"/>
        <color theme="1"/>
        <rFont val="Times New Roman"/>
        <family val="1"/>
      </rPr>
      <t xml:space="preserve"> process consisting of:</t>
    </r>
  </si>
  <si>
    <r>
      <t>·</t>
    </r>
    <r>
      <rPr>
        <sz val="7"/>
        <color theme="1"/>
        <rFont val="Times New Roman"/>
        <family val="1"/>
      </rPr>
      <t xml:space="preserve">      </t>
    </r>
    <r>
      <rPr>
        <sz val="12"/>
        <color theme="1"/>
        <rFont val="Times New Roman"/>
        <family val="1"/>
      </rPr>
      <t xml:space="preserve">Reporting: Report vulnerabilities </t>
    </r>
    <r>
      <rPr>
        <b/>
        <sz val="12"/>
        <color theme="1"/>
        <rFont val="Times New Roman"/>
        <family val="1"/>
      </rPr>
      <t>[Vulnerabilities Report]</t>
    </r>
    <r>
      <rPr>
        <sz val="12"/>
        <color theme="1"/>
        <rFont val="Times New Roman"/>
        <family val="1"/>
      </rPr>
      <t xml:space="preserve"> along with criticality of the assets to the respective departments and define the recommended action. </t>
    </r>
    <r>
      <rPr>
        <b/>
        <sz val="12"/>
        <color theme="1"/>
        <rFont val="Times New Roman"/>
        <family val="1"/>
      </rPr>
      <t>[Patch Management]</t>
    </r>
  </si>
  <si>
    <t>4.3.3</t>
  </si>
  <si>
    <t xml:space="preserve">Perform vulnerability scans triggered by distinct events (e.g. product release, major technical change, new equipment added to networks). </t>
  </si>
  <si>
    <t>4.3.4</t>
  </si>
  <si>
    <t>Use specialized and automated vulnerability scanning tools (e.g. dedicated tools for webservers, mobile apps).</t>
  </si>
  <si>
    <t>4.3.5</t>
  </si>
  <si>
    <t>Enhance vulnerability classification and reporting based on inputs from other sources (e.g. penetration testing, threat intelligence).</t>
  </si>
  <si>
    <t>4.3.6</t>
  </si>
  <si>
    <r>
      <t>Continuously measure, review and optimize the</t>
    </r>
    <r>
      <rPr>
        <b/>
        <sz val="12"/>
        <color theme="1"/>
        <rFont val="Times New Roman"/>
        <family val="1"/>
      </rPr>
      <t xml:space="preserve"> [Requirements for Vulnerability Management]</t>
    </r>
    <r>
      <rPr>
        <sz val="12"/>
        <color theme="1"/>
        <rFont val="Times New Roman"/>
        <family val="1"/>
      </rPr>
      <t xml:space="preserve"> as well as the effectiveness of the process.</t>
    </r>
  </si>
  <si>
    <t>4.4.1</t>
  </si>
  <si>
    <r>
      <t>Define and document</t>
    </r>
    <r>
      <rPr>
        <b/>
        <sz val="12"/>
        <color theme="1"/>
        <rFont val="Times New Roman"/>
        <family val="1"/>
      </rPr>
      <t xml:space="preserve"> [Requirements for Patch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</si>
  <si>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of the patch management</t>
    </r>
  </si>
  <si>
    <r>
      <t>·</t>
    </r>
    <r>
      <rPr>
        <sz val="7"/>
        <color theme="1"/>
        <rFont val="Times New Roman"/>
        <family val="1"/>
      </rPr>
      <t xml:space="preserve">      </t>
    </r>
    <r>
      <rPr>
        <sz val="12"/>
        <color theme="1"/>
        <rFont val="Times New Roman"/>
        <family val="1"/>
      </rPr>
      <t>Tools and techniques and patch management triggers</t>
    </r>
  </si>
  <si>
    <r>
      <t>·</t>
    </r>
    <r>
      <rPr>
        <sz val="7"/>
        <color theme="1"/>
        <rFont val="Times New Roman"/>
        <family val="1"/>
      </rPr>
      <t xml:space="preserve">      </t>
    </r>
    <r>
      <rPr>
        <sz val="12"/>
        <color theme="1"/>
        <rFont val="Times New Roman"/>
        <family val="1"/>
      </rPr>
      <t>Patch testing environment</t>
    </r>
  </si>
  <si>
    <r>
      <t>·</t>
    </r>
    <r>
      <rPr>
        <sz val="7"/>
        <color theme="1"/>
        <rFont val="Times New Roman"/>
        <family val="1"/>
      </rPr>
      <t xml:space="preserve">      </t>
    </r>
    <r>
      <rPr>
        <sz val="12"/>
        <color theme="1"/>
        <rFont val="Times New Roman"/>
        <family val="1"/>
      </rPr>
      <t>The frequency (incorporating regular patching)</t>
    </r>
  </si>
  <si>
    <t>4.4.2</t>
  </si>
  <si>
    <r>
      <t xml:space="preserve">Define and implement a </t>
    </r>
    <r>
      <rPr>
        <b/>
        <sz val="12"/>
        <color theme="1"/>
        <rFont val="Times New Roman"/>
        <family val="1"/>
      </rPr>
      <t>{Patch Management}</t>
    </r>
    <r>
      <rPr>
        <sz val="12"/>
        <color theme="1"/>
        <rFont val="Times New Roman"/>
        <family val="1"/>
      </rPr>
      <t xml:space="preserve"> process that develops a </t>
    </r>
    <r>
      <rPr>
        <b/>
        <sz val="12"/>
        <color theme="1"/>
        <rFont val="Times New Roman"/>
        <family val="1"/>
      </rPr>
      <t>[Remediation Plan]</t>
    </r>
    <r>
      <rPr>
        <sz val="12"/>
        <color theme="1"/>
        <rFont val="Times New Roman"/>
        <family val="1"/>
      </rPr>
      <t xml:space="preserve"> considering the following aspects:</t>
    </r>
  </si>
  <si>
    <r>
      <t>·</t>
    </r>
    <r>
      <rPr>
        <sz val="7"/>
        <color theme="1"/>
        <rFont val="Times New Roman"/>
        <family val="1"/>
      </rPr>
      <t xml:space="preserve">      </t>
    </r>
    <r>
      <rPr>
        <sz val="12"/>
        <color theme="1"/>
        <rFont val="Times New Roman"/>
        <family val="1"/>
      </rPr>
      <t>Testing the patches before deploying in production and creating necessary backups based on the risk assessment results</t>
    </r>
  </si>
  <si>
    <r>
      <t>·</t>
    </r>
    <r>
      <rPr>
        <sz val="7"/>
        <color theme="1"/>
        <rFont val="Times New Roman"/>
        <family val="1"/>
      </rPr>
      <t>   </t>
    </r>
    <r>
      <rPr>
        <b/>
        <sz val="12"/>
        <color theme="1"/>
        <rFont val="Times New Roman"/>
        <family val="1"/>
      </rPr>
      <t>[Change Management]</t>
    </r>
  </si>
  <si>
    <t>4.4.3</t>
  </si>
  <si>
    <t>Ensure that the installed patches are successful and that the detected vulnerabilities have been remediated.</t>
  </si>
  <si>
    <t>4.4.4</t>
  </si>
  <si>
    <r>
      <t xml:space="preserve">Enhance and implement the </t>
    </r>
    <r>
      <rPr>
        <b/>
        <sz val="12"/>
        <color theme="1"/>
        <rFont val="Times New Roman"/>
        <family val="1"/>
      </rPr>
      <t>[Requirements for Patch Management]</t>
    </r>
    <r>
      <rPr>
        <sz val="12"/>
        <color theme="1"/>
        <rFont val="Times New Roman"/>
        <family val="1"/>
      </rPr>
      <t xml:space="preserve"> to include emergency patch activities for highly critical vulnerabilities.</t>
    </r>
  </si>
  <si>
    <t>4.4.5</t>
  </si>
  <si>
    <t>Apply patch packages (or software updates) on a regular basis for all the information assets.</t>
  </si>
  <si>
    <t>4.4.6</t>
  </si>
  <si>
    <t>Automate and enforce patch management wherever possible (e.g. end user devices).</t>
  </si>
  <si>
    <t>4.4.7</t>
  </si>
  <si>
    <r>
      <t xml:space="preserve">Enhance the </t>
    </r>
    <r>
      <rPr>
        <b/>
        <sz val="12"/>
        <color theme="1"/>
        <rFont val="Times New Roman"/>
        <family val="1"/>
      </rPr>
      <t>[Remediation Plan]</t>
    </r>
    <r>
      <rPr>
        <sz val="12"/>
        <color theme="1"/>
        <rFont val="Times New Roman"/>
        <family val="1"/>
      </rPr>
      <t xml:space="preserve"> and execute it based on threat intelligence, </t>
    </r>
    <r>
      <rPr>
        <b/>
        <sz val="12"/>
        <color theme="1"/>
        <rFont val="Times New Roman"/>
        <family val="1"/>
      </rPr>
      <t>[Penetration Testing]</t>
    </r>
    <r>
      <rPr>
        <sz val="12"/>
        <color theme="1"/>
        <rFont val="Times New Roman"/>
        <family val="1"/>
      </rPr>
      <t>, and other sources.</t>
    </r>
  </si>
  <si>
    <t>4.4.8</t>
  </si>
  <si>
    <r>
      <t xml:space="preserve">Continuously measure, review and optimize the </t>
    </r>
    <r>
      <rPr>
        <b/>
        <sz val="12"/>
        <color theme="1"/>
        <rFont val="Times New Roman"/>
        <family val="1"/>
      </rPr>
      <t>[Requirements for Patch Management]</t>
    </r>
    <r>
      <rPr>
        <sz val="12"/>
        <color theme="1"/>
        <rFont val="Times New Roman"/>
        <family val="1"/>
      </rPr>
      <t xml:space="preserve"> as well as the effectiveness of the process.</t>
    </r>
  </si>
  <si>
    <t>4.5.1</t>
  </si>
  <si>
    <r>
      <t xml:space="preserve">Define and document </t>
    </r>
    <r>
      <rPr>
        <b/>
        <sz val="12"/>
        <color theme="1"/>
        <rFont val="Times New Roman"/>
        <family val="1"/>
      </rPr>
      <t>[Requirements for Network Security]</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</si>
  <si>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Managing and controlling the security of the networks operated by the organization and the information assets connected to it</t>
    </r>
  </si>
  <si>
    <r>
      <t>·</t>
    </r>
    <r>
      <rPr>
        <sz val="7"/>
        <color theme="1"/>
        <rFont val="Times New Roman"/>
        <family val="1"/>
      </rPr>
      <t xml:space="preserve">      </t>
    </r>
    <r>
      <rPr>
        <sz val="12"/>
        <color theme="1"/>
        <rFont val="Times New Roman"/>
        <family val="1"/>
      </rPr>
      <t>Segregation of networks</t>
    </r>
  </si>
  <si>
    <r>
      <t>·</t>
    </r>
    <r>
      <rPr>
        <sz val="7"/>
        <color theme="1"/>
        <rFont val="Times New Roman"/>
        <family val="1"/>
      </rPr>
      <t xml:space="preserve">      </t>
    </r>
    <r>
      <rPr>
        <sz val="12"/>
        <color theme="1"/>
        <rFont val="Times New Roman"/>
        <family val="1"/>
      </rPr>
      <t>Security requirements to protect the network services and the information transferred through it</t>
    </r>
  </si>
  <si>
    <t>4.5.2</t>
  </si>
  <si>
    <r>
      <t xml:space="preserve">Document the </t>
    </r>
    <r>
      <rPr>
        <b/>
        <sz val="12"/>
        <color theme="1"/>
        <rFont val="Times New Roman"/>
        <family val="1"/>
      </rPr>
      <t>[Network Plan]</t>
    </r>
    <r>
      <rPr>
        <sz val="12"/>
        <color theme="1"/>
        <rFont val="Times New Roman"/>
        <family val="1"/>
      </rPr>
      <t xml:space="preserve"> which clearly reflects the actual state of the network (e.g. all connections into the networks, network devices, critical servers).</t>
    </r>
  </si>
  <si>
    <t>4.5.3</t>
  </si>
  <si>
    <r>
      <t xml:space="preserve">Ensure that the incoming and outgoing traffic is controlled (e.g. preventing malicious traffic, monitoring the traffic loads of switching facilities, controlling unwanted communication such as email, SMS) based on the </t>
    </r>
    <r>
      <rPr>
        <b/>
        <sz val="12"/>
        <color theme="1"/>
        <rFont val="Times New Roman"/>
        <family val="1"/>
      </rPr>
      <t>[Requirements for Network Security]</t>
    </r>
    <r>
      <rPr>
        <sz val="12"/>
        <color theme="1"/>
        <rFont val="Times New Roman"/>
        <family val="1"/>
      </rPr>
      <t>.</t>
    </r>
  </si>
  <si>
    <t>4.5.4</t>
  </si>
  <si>
    <t>Ensure that only trusted and authorized protocols and IP address ranges are allowed to cross the boundary (e.g. using firewalls). Disable unused protocols, (e.g. disabling IPv6 if not used) on the equipment to reduce the attack surface on the network.</t>
  </si>
  <si>
    <t>4.5.5</t>
  </si>
  <si>
    <t>Protect the information transferred (e.g. from interception, copying, modification) through the organization's network and ensure that the confidentiality and integrity of the information are maintained (e.g. encryption).</t>
  </si>
  <si>
    <t>4.5.6</t>
  </si>
  <si>
    <t>Segregate the network into zones (e.g. domains, subnets) depending on the criticality of the information assets or services present in those zones (e.g. isolating production network from development and testing networks, separating network containing user workstations from authentication servers).</t>
  </si>
  <si>
    <t>4.5.7</t>
  </si>
  <si>
    <r>
      <t xml:space="preserve">Restrict the access to the organization's network (both wired and wireless networks) based on the access control list </t>
    </r>
    <r>
      <rPr>
        <b/>
        <sz val="12"/>
        <color theme="1"/>
        <rFont val="Times New Roman"/>
        <family val="1"/>
      </rPr>
      <t>[Identity and Access Management]</t>
    </r>
    <r>
      <rPr>
        <sz val="12"/>
        <color theme="1"/>
        <rFont val="Times New Roman"/>
        <family val="1"/>
      </rPr>
      <t>.</t>
    </r>
  </si>
  <si>
    <t>4.5.8</t>
  </si>
  <si>
    <t>Secure the end user data, voice and signaling information transferred through the organization's telecommunications network (e.g. VoIP/SIP traffic, SS7).</t>
  </si>
  <si>
    <t>4.5.9</t>
  </si>
  <si>
    <t>Segregate the hosted customer network from the organization's telecommunication operational network.</t>
  </si>
  <si>
    <t>4.5.10</t>
  </si>
  <si>
    <t xml:space="preserve">Cooperate with other organizations that own or operate interconnected networks with the organization’s network to detect and protect the connected users and the networks from malicious acts (e.g. to block email spams, DDoS, abnormal traffic patterns, implement Caller ID authentication to block illegal caller ID spoofing). </t>
  </si>
  <si>
    <t>4.5.11</t>
  </si>
  <si>
    <t>Ensure that the interfaces (e.g. Internet Exchange Points) to other networks are appropriately secured (e.g. securing BGP infrastructure, implementing high availability through redundancy, using strong cryptography).</t>
  </si>
  <si>
    <t>4.5.12</t>
  </si>
  <si>
    <r>
      <t xml:space="preserve">Enhance and implement the </t>
    </r>
    <r>
      <rPr>
        <b/>
        <sz val="12"/>
        <color theme="1"/>
        <rFont val="Times New Roman"/>
        <family val="1"/>
      </rPr>
      <t>[Requirements for Network Security]</t>
    </r>
    <r>
      <rPr>
        <sz val="12"/>
        <color theme="1"/>
        <rFont val="Times New Roman"/>
        <family val="1"/>
      </rPr>
      <t xml:space="preserve"> to handle internal and external attacks (e.g. DoS/DDoS) against the organization's network.</t>
    </r>
  </si>
  <si>
    <t>4.5.13</t>
  </si>
  <si>
    <t>Ensure that mechanisms are in place at the ICT facilities to detect and avoid network congestion which results in disruptions of services (e.g. implementation of additional facilities to balance the traffic load).</t>
  </si>
  <si>
    <t>4.5.14</t>
  </si>
  <si>
    <t>Use specific tools to analyze and filter all traffic (e.g. port filtering, host-based filtering) to detect any unauthorized traffic in the network.</t>
  </si>
  <si>
    <t>4.5.15</t>
  </si>
  <si>
    <r>
      <t xml:space="preserve">Continuously measure, review and optimize the </t>
    </r>
    <r>
      <rPr>
        <b/>
        <sz val="12"/>
        <color theme="1"/>
        <rFont val="Times New Roman"/>
        <family val="1"/>
      </rPr>
      <t>[Requirements for Network Security]</t>
    </r>
    <r>
      <rPr>
        <sz val="12"/>
        <color theme="1"/>
        <rFont val="Times New Roman"/>
        <family val="1"/>
      </rPr>
      <t>.</t>
    </r>
  </si>
  <si>
    <t>4.6.1</t>
  </si>
  <si>
    <r>
      <t xml:space="preserve">Define and document </t>
    </r>
    <r>
      <rPr>
        <b/>
        <sz val="12"/>
        <color theme="1"/>
        <rFont val="Times New Roman"/>
        <family val="1"/>
      </rPr>
      <t>[Requirements for Logging and Monitoring]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</si>
  <si>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Logging the events (e.g. login attempts, configuration changes, firewall logs) related to the information assets which belong to the organization</t>
    </r>
  </si>
  <si>
    <r>
      <t>·</t>
    </r>
    <r>
      <rPr>
        <sz val="7"/>
        <color theme="1"/>
        <rFont val="Times New Roman"/>
        <family val="1"/>
      </rPr>
      <t xml:space="preserve">      </t>
    </r>
    <r>
      <rPr>
        <sz val="12"/>
        <color theme="1"/>
        <rFont val="Times New Roman"/>
        <family val="1"/>
      </rPr>
      <t>Monitoring of the event logs and analysis of the detected events</t>
    </r>
  </si>
  <si>
    <r>
      <t>·</t>
    </r>
    <r>
      <rPr>
        <sz val="7"/>
        <color theme="1"/>
        <rFont val="Times New Roman"/>
        <family val="1"/>
      </rPr>
      <t xml:space="preserve">      </t>
    </r>
    <r>
      <rPr>
        <sz val="12"/>
        <color theme="1"/>
        <rFont val="Times New Roman"/>
        <family val="1"/>
      </rPr>
      <t>Required retention period and protection of the event logs</t>
    </r>
  </si>
  <si>
    <t>4.6.2</t>
  </si>
  <si>
    <t>Activate event logging and record the event logs (e.g. user activities, exceptions, information security events, privileged operations) related to the information assets.</t>
  </si>
  <si>
    <t>4.6.3</t>
  </si>
  <si>
    <t>Protect log information and logging facilities from unauthorized access and tampering.</t>
  </si>
  <si>
    <t>4.6.4</t>
  </si>
  <si>
    <r>
      <t xml:space="preserve">Periodically review the event logs and report suspicious events and detected anomalies to the responsible personnel </t>
    </r>
    <r>
      <rPr>
        <b/>
        <sz val="12"/>
        <color theme="1"/>
        <rFont val="Times New Roman"/>
        <family val="1"/>
      </rPr>
      <t>[Incident Management]</t>
    </r>
    <r>
      <rPr>
        <sz val="12"/>
        <color theme="1"/>
        <rFont val="Times New Roman"/>
        <family val="1"/>
      </rPr>
      <t>.</t>
    </r>
  </si>
  <si>
    <t>4.6.5</t>
  </si>
  <si>
    <t>Retain the logs for a defined time duration as specified in the requirements (e.g. 12 months).</t>
  </si>
  <si>
    <t>4.6.6</t>
  </si>
  <si>
    <t>Collect, monitor and, analyze events using a log management tool (e.g. SIEM) that includes advanced detection and integration capabilities.</t>
  </si>
  <si>
    <t>4.6.7</t>
  </si>
  <si>
    <t>Real-time monitoring and review of the event logs of critical information assets.</t>
  </si>
  <si>
    <t>4.6.8</t>
  </si>
  <si>
    <t>4.6.9</t>
  </si>
  <si>
    <r>
      <t xml:space="preserve">Continuously measure, review and optimize the </t>
    </r>
    <r>
      <rPr>
        <b/>
        <sz val="12"/>
        <color theme="1"/>
        <rFont val="Times New Roman"/>
        <family val="1"/>
      </rPr>
      <t>[Requirements for Logging and Monitoring]</t>
    </r>
    <r>
      <rPr>
        <sz val="12"/>
        <color theme="1"/>
        <rFont val="Times New Roman"/>
        <family val="1"/>
      </rPr>
      <t>.</t>
    </r>
  </si>
  <si>
    <t>4.7.1</t>
  </si>
  <si>
    <r>
      <t xml:space="preserve">Define and document </t>
    </r>
    <r>
      <rPr>
        <b/>
        <sz val="12"/>
        <color theme="1"/>
        <rFont val="Times New Roman"/>
        <family val="1"/>
      </rPr>
      <t>[Requirements for Identity and Access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</si>
  <si>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User accounts, privilege accounts, granting, and revoking access rights</t>
    </r>
  </si>
  <si>
    <r>
      <t>·</t>
    </r>
    <r>
      <rPr>
        <sz val="7"/>
        <color theme="1"/>
        <rFont val="Times New Roman"/>
        <family val="1"/>
      </rPr>
      <t xml:space="preserve">      </t>
    </r>
    <r>
      <rPr>
        <sz val="12"/>
        <color theme="1"/>
        <rFont val="Times New Roman"/>
        <family val="1"/>
      </rPr>
      <t>Authentication and authorization requirements (e.g. in case of remote access, two-factor authentication)</t>
    </r>
  </si>
  <si>
    <r>
      <t>·</t>
    </r>
    <r>
      <rPr>
        <sz val="7"/>
        <color theme="1"/>
        <rFont val="Times New Roman"/>
        <family val="1"/>
      </rPr>
      <t xml:space="preserve">      </t>
    </r>
    <r>
      <rPr>
        <sz val="12"/>
        <color theme="1"/>
        <rFont val="Times New Roman"/>
        <family val="1"/>
      </rPr>
      <t>Password management requirements</t>
    </r>
  </si>
  <si>
    <t>4.7.2</t>
  </si>
  <si>
    <r>
      <t xml:space="preserve">Define and implement a process to </t>
    </r>
    <r>
      <rPr>
        <b/>
        <sz val="12"/>
        <color theme="1"/>
        <rFont val="Times New Roman"/>
        <family val="1"/>
      </rPr>
      <t xml:space="preserve">{Allocate/Revoke User Rights} </t>
    </r>
    <r>
      <rPr>
        <sz val="12"/>
        <color theme="1"/>
        <rFont val="Times New Roman"/>
        <family val="1"/>
      </rPr>
      <t>considering:</t>
    </r>
  </si>
  <si>
    <r>
      <t>·</t>
    </r>
    <r>
      <rPr>
        <sz val="7"/>
        <color theme="1"/>
        <rFont val="Times New Roman"/>
        <family val="1"/>
      </rPr>
      <t xml:space="preserve">      </t>
    </r>
    <r>
      <rPr>
        <sz val="12"/>
        <color theme="1"/>
        <rFont val="Times New Roman"/>
        <family val="1"/>
      </rPr>
      <t xml:space="preserve">Assign access rights to the users based on what they are authorized to use (e.g. Role Based Access Control) </t>
    </r>
  </si>
  <si>
    <r>
      <t>·</t>
    </r>
    <r>
      <rPr>
        <sz val="7"/>
        <color theme="1"/>
        <rFont val="Times New Roman"/>
        <family val="1"/>
      </rPr>
      <t xml:space="preserve">      </t>
    </r>
    <r>
      <rPr>
        <sz val="12"/>
        <color theme="1"/>
        <rFont val="Times New Roman"/>
        <family val="1"/>
      </rPr>
      <t xml:space="preserve">Reallocate the user access rights upon change of job functions (e.g. changing departments) </t>
    </r>
  </si>
  <si>
    <r>
      <t>·</t>
    </r>
    <r>
      <rPr>
        <sz val="7"/>
        <color theme="1"/>
        <rFont val="Times New Roman"/>
        <family val="1"/>
      </rPr>
      <t xml:space="preserve">      </t>
    </r>
    <r>
      <rPr>
        <sz val="12"/>
        <color theme="1"/>
        <rFont val="Times New Roman"/>
        <family val="1"/>
      </rPr>
      <t xml:space="preserve">Manage user authentication and authorization based on the access control principle (e.g. need-to-know, need-to-use, principle of least privilege, and segregation of duties) and maintain an up-to-date </t>
    </r>
    <r>
      <rPr>
        <b/>
        <sz val="12"/>
        <color theme="1"/>
        <rFont val="Times New Roman"/>
        <family val="1"/>
      </rPr>
      <t>[Access Control List]</t>
    </r>
  </si>
  <si>
    <r>
      <t>·</t>
    </r>
    <r>
      <rPr>
        <sz val="7"/>
        <color theme="1"/>
        <rFont val="Times New Roman"/>
        <family val="1"/>
      </rPr>
      <t xml:space="preserve">      </t>
    </r>
    <r>
      <rPr>
        <sz val="12"/>
        <color theme="1"/>
        <rFont val="Times New Roman"/>
        <family val="1"/>
      </rPr>
      <t>Revoke access rights to the information systems upon change of contractual agreements (e.g. termination of employment)</t>
    </r>
    <r>
      <rPr>
        <b/>
        <sz val="12"/>
        <color theme="1"/>
        <rFont val="Times New Roman"/>
        <family val="1"/>
      </rPr>
      <t xml:space="preserve"> </t>
    </r>
  </si>
  <si>
    <t>4.7.3</t>
  </si>
  <si>
    <t xml:space="preserve">Control and restrict the allocation and use of privilege access rights. </t>
  </si>
  <si>
    <t>4.7.4</t>
  </si>
  <si>
    <t>Provide multi-factor authentication for access to sensitive and critical information systems as well as for remote access.</t>
  </si>
  <si>
    <t>4.7.5</t>
  </si>
  <si>
    <t>Enforce the password management requirements (e.g. use of strong passwords for authentication, regular password changes, account suspension and lockouts after multiple failed login attempts) and that the user authentication information is secured against disclosure (e.g. using encryption mechanisms during the transfer of authentication information).</t>
  </si>
  <si>
    <t>4.7.6</t>
  </si>
  <si>
    <t>Regularly review user identity and access rights (review frequency taking into consideration for e.g. different account types, criticality of the information assets) and ensure conformance to the access control principles (e.g. asset owner should regularly review user access rights).</t>
  </si>
  <si>
    <t>4.7.7</t>
  </si>
  <si>
    <r>
      <t xml:space="preserve">Enhance and implement the </t>
    </r>
    <r>
      <rPr>
        <b/>
        <sz val="12"/>
        <color theme="1"/>
        <rFont val="Times New Roman"/>
        <family val="1"/>
      </rPr>
      <t>[Requirements for Identity and Access Management]</t>
    </r>
    <r>
      <rPr>
        <sz val="12"/>
        <color theme="1"/>
        <rFont val="Times New Roman"/>
        <family val="1"/>
      </rPr>
      <t xml:space="preserve"> to use tools to automate and centralize the identity and access management.</t>
    </r>
  </si>
  <si>
    <t>4.7.8</t>
  </si>
  <si>
    <t>Use dedicated systems for tasks that require administrative access (e.g. configuration of critical systems).</t>
  </si>
  <si>
    <t>4.7.9</t>
  </si>
  <si>
    <r>
      <t xml:space="preserve">Continuously measure, review and optimize the </t>
    </r>
    <r>
      <rPr>
        <b/>
        <sz val="12"/>
        <color theme="1"/>
        <rFont val="Times New Roman"/>
        <family val="1"/>
      </rPr>
      <t xml:space="preserve">[Requirements for Identity and Access Management] </t>
    </r>
    <r>
      <rPr>
        <sz val="12"/>
        <color theme="1"/>
        <rFont val="Times New Roman"/>
        <family val="1"/>
      </rPr>
      <t>as well as the effectiveness of the process.</t>
    </r>
  </si>
  <si>
    <t>4.8.1</t>
  </si>
  <si>
    <r>
      <t xml:space="preserve">Define and document </t>
    </r>
    <r>
      <rPr>
        <b/>
        <sz val="12"/>
        <color theme="1"/>
        <rFont val="Times New Roman"/>
        <family val="1"/>
      </rPr>
      <t>[Requirements for Application Whitelisting]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</si>
  <si>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 list of authorized software</t>
    </r>
  </si>
  <si>
    <r>
      <t>·</t>
    </r>
    <r>
      <rPr>
        <sz val="7"/>
        <color theme="1"/>
        <rFont val="Times New Roman"/>
        <family val="1"/>
      </rPr>
      <t xml:space="preserve">      </t>
    </r>
    <r>
      <rPr>
        <sz val="12"/>
        <color theme="1"/>
        <rFont val="Times New Roman"/>
        <family val="1"/>
      </rPr>
      <t>Approved application whitelisting tools</t>
    </r>
  </si>
  <si>
    <t>4.8.2</t>
  </si>
  <si>
    <r>
      <t>Establish and disseminate an [</t>
    </r>
    <r>
      <rPr>
        <b/>
        <sz val="12"/>
        <color theme="1"/>
        <rFont val="Times New Roman"/>
        <family val="1"/>
      </rPr>
      <t>Index of Authorized Software]</t>
    </r>
    <r>
      <rPr>
        <sz val="12"/>
        <color theme="1"/>
        <rFont val="Times New Roman"/>
        <family val="1"/>
      </rPr>
      <t xml:space="preserve"> including software applications, software libraries (e.g. *.dll, *.ocx, *.so) and digitally signed scripts (e.g. *.ps1, *.py, macros).</t>
    </r>
  </si>
  <si>
    <t>4.8.3</t>
  </si>
  <si>
    <r>
      <t xml:space="preserve">Review and update the </t>
    </r>
    <r>
      <rPr>
        <b/>
        <sz val="12"/>
        <color theme="1"/>
        <rFont val="Times New Roman"/>
        <family val="1"/>
      </rPr>
      <t>[Index of Authorized Software]</t>
    </r>
    <r>
      <rPr>
        <sz val="12"/>
        <color theme="1"/>
        <rFont val="Times New Roman"/>
        <family val="1"/>
      </rPr>
      <t xml:space="preserve"> on a regular basis.</t>
    </r>
  </si>
  <si>
    <t>4.8.4</t>
  </si>
  <si>
    <t>Use application whitelisting tools to ensure that only authorized software executes on all information assets and ensure that the application whitelisting technology cannot be disabled or bypassed.</t>
  </si>
  <si>
    <t>4.8.5</t>
  </si>
  <si>
    <r>
      <t xml:space="preserve">Continuously measure, review and optimize the </t>
    </r>
    <r>
      <rPr>
        <b/>
        <sz val="12"/>
        <color theme="1"/>
        <rFont val="Times New Roman"/>
        <family val="1"/>
      </rPr>
      <t>[Requirements for Application Whitelisting]</t>
    </r>
    <r>
      <rPr>
        <sz val="12"/>
        <color theme="1"/>
        <rFont val="Times New Roman"/>
        <family val="1"/>
      </rPr>
      <t>.</t>
    </r>
  </si>
  <si>
    <t>4.9.1</t>
  </si>
  <si>
    <r>
      <t xml:space="preserve">Define and document </t>
    </r>
    <r>
      <rPr>
        <b/>
        <sz val="12"/>
        <color theme="1"/>
        <rFont val="Times New Roman"/>
        <family val="1"/>
      </rPr>
      <t>[Requirements for Incident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</si>
  <si>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Incident definition, identification and classification, prioritization, and response</t>
    </r>
  </si>
  <si>
    <r>
      <t>·</t>
    </r>
    <r>
      <rPr>
        <sz val="7"/>
        <color theme="1"/>
        <rFont val="Times New Roman"/>
        <family val="1"/>
      </rPr>
      <t xml:space="preserve">      </t>
    </r>
    <r>
      <rPr>
        <sz val="12"/>
        <color theme="1"/>
        <rFont val="Times New Roman"/>
        <family val="1"/>
      </rPr>
      <t>Incident reporting structure</t>
    </r>
  </si>
  <si>
    <r>
      <t>·</t>
    </r>
    <r>
      <rPr>
        <sz val="7"/>
        <color theme="1"/>
        <rFont val="Times New Roman"/>
        <family val="1"/>
      </rPr>
      <t xml:space="preserve">      </t>
    </r>
    <r>
      <rPr>
        <sz val="12"/>
        <color theme="1"/>
        <rFont val="Times New Roman"/>
        <family val="1"/>
      </rPr>
      <t>Testing the incident response process</t>
    </r>
  </si>
  <si>
    <r>
      <t>·</t>
    </r>
    <r>
      <rPr>
        <sz val="7"/>
        <color theme="1"/>
        <rFont val="Times New Roman"/>
        <family val="1"/>
      </rPr>
      <t xml:space="preserve">      </t>
    </r>
    <r>
      <rPr>
        <sz val="12"/>
        <color theme="1"/>
        <rFont val="Times New Roman"/>
        <family val="1"/>
      </rPr>
      <t>Evidence collection</t>
    </r>
  </si>
  <si>
    <r>
      <t>·</t>
    </r>
    <r>
      <rPr>
        <sz val="7"/>
        <color theme="1"/>
        <rFont val="Times New Roman"/>
        <family val="1"/>
      </rPr>
      <t xml:space="preserve">      </t>
    </r>
    <r>
      <rPr>
        <sz val="12"/>
        <color theme="1"/>
        <rFont val="Times New Roman"/>
        <family val="1"/>
      </rPr>
      <t>Learning from information security incidents</t>
    </r>
  </si>
  <si>
    <t>4.9.2</t>
  </si>
  <si>
    <r>
      <t xml:space="preserve">Define and implement </t>
    </r>
    <r>
      <rPr>
        <b/>
        <sz val="12"/>
        <color theme="1"/>
        <rFont val="Times New Roman"/>
        <family val="1"/>
      </rPr>
      <t>{Incident Response}</t>
    </r>
    <r>
      <rPr>
        <sz val="12"/>
        <color theme="1"/>
        <rFont val="Times New Roman"/>
        <family val="1"/>
      </rPr>
      <t xml:space="preserve"> process considering:</t>
    </r>
  </si>
  <si>
    <r>
      <t>·</t>
    </r>
    <r>
      <rPr>
        <sz val="7"/>
        <color theme="1"/>
        <rFont val="Times New Roman"/>
        <family val="1"/>
      </rPr>
      <t xml:space="preserve">      </t>
    </r>
    <r>
      <rPr>
        <sz val="12"/>
        <color theme="1"/>
        <rFont val="Times New Roman"/>
        <family val="1"/>
      </rPr>
      <t xml:space="preserve">Incident detection by analyzing reported events </t>
    </r>
    <r>
      <rPr>
        <b/>
        <sz val="12"/>
        <color theme="1"/>
        <rFont val="Times New Roman"/>
        <family val="1"/>
      </rPr>
      <t>[Logging and Monitoring]</t>
    </r>
    <r>
      <rPr>
        <sz val="12"/>
        <color theme="1"/>
        <rFont val="Times New Roman"/>
        <family val="1"/>
      </rPr>
      <t xml:space="preserve"> </t>
    </r>
  </si>
  <si>
    <r>
      <t>·</t>
    </r>
    <r>
      <rPr>
        <sz val="7"/>
        <color theme="1"/>
        <rFont val="Times New Roman"/>
        <family val="1"/>
      </rPr>
      <t xml:space="preserve">      </t>
    </r>
    <r>
      <rPr>
        <sz val="12"/>
        <color theme="1"/>
        <rFont val="Times New Roman"/>
        <family val="1"/>
      </rPr>
      <t>Incident classification based on predefined criteria as specified in the requirements</t>
    </r>
  </si>
  <si>
    <r>
      <t>·</t>
    </r>
    <r>
      <rPr>
        <sz val="7"/>
        <color theme="1"/>
        <rFont val="Times New Roman"/>
        <family val="1"/>
      </rPr>
      <t xml:space="preserve">      </t>
    </r>
    <r>
      <rPr>
        <sz val="12"/>
        <color theme="1"/>
        <rFont val="Times New Roman"/>
        <family val="1"/>
      </rPr>
      <t>Prepare the [</t>
    </r>
    <r>
      <rPr>
        <b/>
        <sz val="12"/>
        <color theme="1"/>
        <rFont val="Times New Roman"/>
        <family val="1"/>
      </rPr>
      <t>Incident Report]</t>
    </r>
    <r>
      <rPr>
        <sz val="12"/>
        <color theme="1"/>
        <rFont val="Times New Roman"/>
        <family val="1"/>
      </rPr>
      <t xml:space="preserve"> and lessons learned</t>
    </r>
  </si>
  <si>
    <t>4.9.3</t>
  </si>
  <si>
    <r>
      <t xml:space="preserve">Conduct regular trainings to test the </t>
    </r>
    <r>
      <rPr>
        <b/>
        <sz val="12"/>
        <color theme="1"/>
        <rFont val="Times New Roman"/>
        <family val="1"/>
      </rPr>
      <t>{Incident Response}</t>
    </r>
    <r>
      <rPr>
        <sz val="12"/>
        <color theme="1"/>
        <rFont val="Times New Roman"/>
        <family val="1"/>
      </rPr>
      <t xml:space="preserve"> process for its effectiveness (e.g. testing communication channels, response times).</t>
    </r>
  </si>
  <si>
    <t>4.9.4</t>
  </si>
  <si>
    <r>
      <t xml:space="preserve">Enhance and implement the </t>
    </r>
    <r>
      <rPr>
        <b/>
        <sz val="12"/>
        <color theme="1"/>
        <rFont val="Times New Roman"/>
        <family val="1"/>
      </rPr>
      <t>[Requirements for Incident Management]</t>
    </r>
    <r>
      <rPr>
        <sz val="12"/>
        <color theme="1"/>
        <rFont val="Times New Roman"/>
        <family val="1"/>
      </rPr>
      <t xml:space="preserve"> to use incident management tools to automate the process and integrate with other relevant systems for increasing efficiency.</t>
    </r>
  </si>
  <si>
    <t>4.9.5</t>
  </si>
  <si>
    <t>Gather threat intelligence and use it during the analysis of the information security events.</t>
  </si>
  <si>
    <t>4.9.6</t>
  </si>
  <si>
    <t>Establish a forensic team to investigate the information security incidents.</t>
  </si>
  <si>
    <t>4.9.7</t>
  </si>
  <si>
    <t>Identify, collect, and preserve the evidences of the information security incidents. Use the knowledge gained from the information security incidents to reduce the probability and impact of future incidents.</t>
  </si>
  <si>
    <t>4.9.8</t>
  </si>
  <si>
    <r>
      <t xml:space="preserve">Continuously measure, review and optimize the </t>
    </r>
    <r>
      <rPr>
        <b/>
        <sz val="12"/>
        <color theme="1"/>
        <rFont val="Times New Roman"/>
        <family val="1"/>
      </rPr>
      <t>[Requirements for Incident Management]</t>
    </r>
    <r>
      <rPr>
        <sz val="12"/>
        <color theme="1"/>
        <rFont val="Times New Roman"/>
        <family val="1"/>
      </rPr>
      <t xml:space="preserve"> as well as the effectiveness of the process.</t>
    </r>
  </si>
  <si>
    <t>4.10.1</t>
  </si>
  <si>
    <r>
      <t xml:space="preserve">Define and document </t>
    </r>
    <r>
      <rPr>
        <b/>
        <sz val="12"/>
        <color theme="1"/>
        <rFont val="Times New Roman"/>
        <family val="1"/>
      </rPr>
      <t>[Requirements for Malware Handling]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</si>
  <si>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Detection and prevention controls to protect against malware</t>
    </r>
  </si>
  <si>
    <r>
      <t>·</t>
    </r>
    <r>
      <rPr>
        <sz val="7"/>
        <color theme="1"/>
        <rFont val="Times New Roman"/>
        <family val="1"/>
      </rPr>
      <t xml:space="preserve">      </t>
    </r>
    <r>
      <rPr>
        <sz val="12"/>
        <color theme="1"/>
        <rFont val="Times New Roman"/>
        <family val="1"/>
      </rPr>
      <t>Implementation of technical controls to safeguard the organization's information assets</t>
    </r>
  </si>
  <si>
    <t>4.10.2</t>
  </si>
  <si>
    <t>Use end-point protection software, ensure that this software regularly updates its signature database, and implement measures to prevent this software from being deactivated or altered by users.</t>
  </si>
  <si>
    <t>4.10.3</t>
  </si>
  <si>
    <t>4.10.4</t>
  </si>
  <si>
    <t>Implement protective measures to safeguard removable media against malware (e.g. conduct an anti-malware scan of removable media when inserted or connected).</t>
  </si>
  <si>
    <t>4.10.5</t>
  </si>
  <si>
    <t>Implement advanced malware detection techniques (e.g. enable Domain Name System (DNS) query logging to detect hostname lookups for known malicious domains).</t>
  </si>
  <si>
    <t>4.10.6</t>
  </si>
  <si>
    <r>
      <t xml:space="preserve">Use advanced logging and monitoring tools for analyzing and alerting of detected malware events </t>
    </r>
    <r>
      <rPr>
        <b/>
        <sz val="12"/>
        <color theme="1"/>
        <rFont val="Times New Roman"/>
        <family val="1"/>
      </rPr>
      <t>[Logging and Monitoring].</t>
    </r>
  </si>
  <si>
    <t>4.10.7</t>
  </si>
  <si>
    <r>
      <t xml:space="preserve">Continuously measure, review and optimize the </t>
    </r>
    <r>
      <rPr>
        <b/>
        <sz val="12"/>
        <color theme="1"/>
        <rFont val="Times New Roman"/>
        <family val="1"/>
      </rPr>
      <t>[Requirements for Malware Handling]</t>
    </r>
    <r>
      <rPr>
        <sz val="12"/>
        <color theme="1"/>
        <rFont val="Times New Roman"/>
        <family val="1"/>
      </rPr>
      <t>.</t>
    </r>
  </si>
  <si>
    <t>4.11.1</t>
  </si>
  <si>
    <r>
      <t xml:space="preserve">Define and document </t>
    </r>
    <r>
      <rPr>
        <b/>
        <sz val="12"/>
        <color theme="1"/>
        <rFont val="Times New Roman"/>
        <family val="1"/>
      </rPr>
      <t>[Requirements for Information Protection]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</si>
  <si>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Classification level and criteria (e.g. restricted, confidential, public) </t>
    </r>
    <r>
      <rPr>
        <b/>
        <sz val="12"/>
        <color theme="1"/>
        <rFont val="Times New Roman"/>
        <family val="1"/>
      </rPr>
      <t>{Asset Classification}</t>
    </r>
  </si>
  <si>
    <r>
      <t>·</t>
    </r>
    <r>
      <rPr>
        <sz val="7"/>
        <color theme="1"/>
        <rFont val="Times New Roman"/>
        <family val="1"/>
      </rPr>
      <t xml:space="preserve">      </t>
    </r>
    <r>
      <rPr>
        <sz val="12"/>
        <color theme="1"/>
        <rFont val="Times New Roman"/>
        <family val="1"/>
      </rPr>
      <t>Privacy, ownership, protection, transmission, and retention of information</t>
    </r>
  </si>
  <si>
    <t>4.11.2</t>
  </si>
  <si>
    <r>
      <t xml:space="preserve">Define and implement an </t>
    </r>
    <r>
      <rPr>
        <b/>
        <sz val="12"/>
        <color theme="1"/>
        <rFont val="Times New Roman"/>
        <family val="1"/>
      </rPr>
      <t>{Information Classification}</t>
    </r>
    <r>
      <rPr>
        <sz val="12"/>
        <color theme="1"/>
        <rFont val="Times New Roman"/>
        <family val="1"/>
      </rPr>
      <t xml:space="preserve"> process considering:</t>
    </r>
  </si>
  <si>
    <r>
      <t>·</t>
    </r>
    <r>
      <rPr>
        <sz val="7"/>
        <color theme="1"/>
        <rFont val="Times New Roman"/>
        <family val="1"/>
      </rPr>
      <t xml:space="preserve">      </t>
    </r>
    <r>
      <rPr>
        <sz val="12"/>
        <color theme="1"/>
        <rFont val="Times New Roman"/>
        <family val="1"/>
      </rPr>
      <t>Categorize information based on the classification criteria specified in the requirements</t>
    </r>
  </si>
  <si>
    <r>
      <t>·</t>
    </r>
    <r>
      <rPr>
        <sz val="7"/>
        <color theme="1"/>
        <rFont val="Times New Roman"/>
        <family val="1"/>
      </rPr>
      <t xml:space="preserve">      </t>
    </r>
    <r>
      <rPr>
        <sz val="12"/>
        <color theme="1"/>
        <rFont val="Times New Roman"/>
        <family val="1"/>
      </rPr>
      <t>Handle critical information according to the defined criteria (e.g. business value, legal, technical, national and cross-border requirements)</t>
    </r>
  </si>
  <si>
    <t>4.11.3</t>
  </si>
  <si>
    <r>
      <t xml:space="preserve">Implement security mechanisms to protect information (in transit, at rest, in use) taking into account the </t>
    </r>
    <r>
      <rPr>
        <b/>
        <sz val="12"/>
        <color theme="1"/>
        <rFont val="Times New Roman"/>
        <family val="1"/>
      </rPr>
      <t>[Requirements for</t>
    </r>
    <r>
      <rPr>
        <sz val="12"/>
        <color theme="1"/>
        <rFont val="Times New Roman"/>
        <family val="1"/>
      </rPr>
      <t xml:space="preserve"> </t>
    </r>
    <r>
      <rPr>
        <b/>
        <sz val="12"/>
        <color theme="1"/>
        <rFont val="Times New Roman"/>
        <family val="1"/>
      </rPr>
      <t>Cryptography]</t>
    </r>
    <r>
      <rPr>
        <sz val="12"/>
        <color theme="1"/>
        <rFont val="Times New Roman"/>
        <family val="1"/>
      </rPr>
      <t xml:space="preserve"> and data loss prevention techniques.</t>
    </r>
  </si>
  <si>
    <t>4.11.4</t>
  </si>
  <si>
    <t>Prevent the transmission of information from production environment to another environment and the usage of critical systems data in test and development environments.</t>
  </si>
  <si>
    <t>4.11.5</t>
  </si>
  <si>
    <t>4.11.6</t>
  </si>
  <si>
    <r>
      <t xml:space="preserve">Continuously measure, review and optimize the </t>
    </r>
    <r>
      <rPr>
        <b/>
        <sz val="12"/>
        <color theme="1"/>
        <rFont val="Times New Roman"/>
        <family val="1"/>
      </rPr>
      <t>[Requirements for Information Protection]</t>
    </r>
    <r>
      <rPr>
        <sz val="12"/>
        <color theme="1"/>
        <rFont val="Times New Roman"/>
        <family val="1"/>
      </rPr>
      <t xml:space="preserve"> as well as the effectiveness of the process.</t>
    </r>
  </si>
  <si>
    <t>4.12.1</t>
  </si>
  <si>
    <r>
      <t xml:space="preserve">Define and document </t>
    </r>
    <r>
      <rPr>
        <b/>
        <sz val="12"/>
        <color theme="1"/>
        <rFont val="Times New Roman"/>
        <family val="1"/>
      </rPr>
      <t>[Requirements for Backup and Recovery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</si>
  <si>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of online and offline backups including the retention period</t>
    </r>
  </si>
  <si>
    <r>
      <t>·</t>
    </r>
    <r>
      <rPr>
        <sz val="7"/>
        <color theme="1"/>
        <rFont val="Times New Roman"/>
        <family val="1"/>
      </rPr>
      <t xml:space="preserve">      </t>
    </r>
    <r>
      <rPr>
        <sz val="12"/>
        <color theme="1"/>
        <rFont val="Times New Roman"/>
        <family val="1"/>
      </rPr>
      <t>Periodically backup of information assets</t>
    </r>
  </si>
  <si>
    <r>
      <t>·</t>
    </r>
    <r>
      <rPr>
        <sz val="7"/>
        <color theme="1"/>
        <rFont val="Times New Roman"/>
        <family val="1"/>
      </rPr>
      <t xml:space="preserve">      </t>
    </r>
    <r>
      <rPr>
        <sz val="12"/>
        <color theme="1"/>
        <rFont val="Times New Roman"/>
        <family val="1"/>
      </rPr>
      <t>Protection of backups</t>
    </r>
  </si>
  <si>
    <r>
      <t>·</t>
    </r>
    <r>
      <rPr>
        <sz val="7"/>
        <color theme="1"/>
        <rFont val="Times New Roman"/>
        <family val="1"/>
      </rPr>
      <t xml:space="preserve">      </t>
    </r>
    <r>
      <rPr>
        <sz val="12"/>
        <color theme="1"/>
        <rFont val="Times New Roman"/>
        <family val="1"/>
      </rPr>
      <t>Availability of backups</t>
    </r>
  </si>
  <si>
    <t>4.12.2</t>
  </si>
  <si>
    <r>
      <t xml:space="preserve">Define and implement a </t>
    </r>
    <r>
      <rPr>
        <b/>
        <sz val="12"/>
        <color theme="1"/>
        <rFont val="Times New Roman"/>
        <family val="1"/>
      </rPr>
      <t>{Backup}</t>
    </r>
    <r>
      <rPr>
        <sz val="12"/>
        <color theme="1"/>
        <rFont val="Times New Roman"/>
        <family val="1"/>
      </rPr>
      <t xml:space="preserve"> process considering the following:</t>
    </r>
  </si>
  <si>
    <r>
      <t>·</t>
    </r>
    <r>
      <rPr>
        <sz val="7"/>
        <color theme="1"/>
        <rFont val="Times New Roman"/>
        <family val="1"/>
      </rPr>
      <t xml:space="preserve">      </t>
    </r>
    <r>
      <rPr>
        <sz val="12"/>
        <color theme="1"/>
        <rFont val="Times New Roman"/>
        <family val="1"/>
      </rPr>
      <t>Business requirements (e.g. Recovery Point Objective)</t>
    </r>
  </si>
  <si>
    <r>
      <t>·</t>
    </r>
    <r>
      <rPr>
        <sz val="7"/>
        <color theme="1"/>
        <rFont val="Times New Roman"/>
        <family val="1"/>
      </rPr>
      <t xml:space="preserve">      </t>
    </r>
    <r>
      <rPr>
        <sz val="12"/>
        <color theme="1"/>
        <rFont val="Times New Roman"/>
        <family val="1"/>
      </rPr>
      <t>Scope of online and offline backups and their coverage of information assets (e.g. backup of complete system, through processes such as imaging)</t>
    </r>
  </si>
  <si>
    <t>4.12.3</t>
  </si>
  <si>
    <r>
      <t xml:space="preserve">Define and implement a </t>
    </r>
    <r>
      <rPr>
        <b/>
        <sz val="12"/>
        <color theme="1"/>
        <rFont val="Times New Roman"/>
        <family val="1"/>
      </rPr>
      <t>{Recovery}</t>
    </r>
    <r>
      <rPr>
        <sz val="12"/>
        <color theme="1"/>
        <rFont val="Times New Roman"/>
        <family val="1"/>
      </rPr>
      <t xml:space="preserve"> process to ensure that information assets are recovered within an acceptable timeframe based on their criticality </t>
    </r>
    <r>
      <rPr>
        <b/>
        <sz val="12"/>
        <color theme="1"/>
        <rFont val="Times New Roman"/>
        <family val="1"/>
      </rPr>
      <t>[Asset Classification]</t>
    </r>
    <r>
      <rPr>
        <sz val="12"/>
        <color theme="1"/>
        <rFont val="Times New Roman"/>
        <family val="1"/>
      </rPr>
      <t>.</t>
    </r>
  </si>
  <si>
    <t>4.12.4</t>
  </si>
  <si>
    <r>
      <t xml:space="preserve">Ensure the confidentiality, integrity, and availability of backups in adverse situations (e.g. using encryption, protection of backups via physical security  </t>
    </r>
    <r>
      <rPr>
        <b/>
        <sz val="12"/>
        <color theme="1"/>
        <rFont val="Times New Roman"/>
        <family val="1"/>
      </rPr>
      <t>[Protection of Physical Information Assets]</t>
    </r>
    <r>
      <rPr>
        <sz val="12"/>
        <color theme="1"/>
        <rFont val="Times New Roman"/>
        <family val="1"/>
      </rPr>
      <t xml:space="preserve">). </t>
    </r>
  </si>
  <si>
    <t>4.12.5</t>
  </si>
  <si>
    <t xml:space="preserve">Establish an alternate storage/backup site that provides security measures equivalent to the primary site. </t>
  </si>
  <si>
    <t>4.12.6</t>
  </si>
  <si>
    <r>
      <t xml:space="preserve">Continuously test and review the </t>
    </r>
    <r>
      <rPr>
        <b/>
        <sz val="12"/>
        <color theme="1"/>
        <rFont val="Times New Roman"/>
        <family val="1"/>
      </rPr>
      <t xml:space="preserve">{Backup} </t>
    </r>
    <r>
      <rPr>
        <sz val="12"/>
        <color theme="1"/>
        <rFont val="Times New Roman"/>
        <family val="1"/>
      </rPr>
      <t>and</t>
    </r>
    <r>
      <rPr>
        <b/>
        <sz val="12"/>
        <color theme="1"/>
        <rFont val="Times New Roman"/>
        <family val="1"/>
      </rPr>
      <t xml:space="preserve"> </t>
    </r>
    <r>
      <rPr>
        <sz val="12"/>
        <color theme="1"/>
        <rFont val="Times New Roman"/>
        <family val="1"/>
      </rPr>
      <t>the</t>
    </r>
    <r>
      <rPr>
        <b/>
        <sz val="12"/>
        <color theme="1"/>
        <rFont val="Times New Roman"/>
        <family val="1"/>
      </rPr>
      <t xml:space="preserve"> {Recovery}</t>
    </r>
    <r>
      <rPr>
        <sz val="12"/>
        <color theme="1"/>
        <rFont val="Times New Roman"/>
        <family val="1"/>
      </rPr>
      <t xml:space="preserve"> processes to check their effectiveness.</t>
    </r>
  </si>
  <si>
    <t>4.12.7</t>
  </si>
  <si>
    <r>
      <t xml:space="preserve">Enhance and implement the </t>
    </r>
    <r>
      <rPr>
        <b/>
        <sz val="12"/>
        <color theme="1"/>
        <rFont val="Times New Roman"/>
        <family val="1"/>
      </rPr>
      <t>[Requirements for Backup and Recovery Management]</t>
    </r>
    <r>
      <rPr>
        <sz val="12"/>
        <color theme="1"/>
        <rFont val="Times New Roman"/>
        <family val="1"/>
      </rPr>
      <t xml:space="preserve"> to use tools to automate the </t>
    </r>
    <r>
      <rPr>
        <b/>
        <sz val="12"/>
        <color theme="1"/>
        <rFont val="Times New Roman"/>
        <family val="1"/>
      </rPr>
      <t>{Backup}</t>
    </r>
    <r>
      <rPr>
        <sz val="12"/>
        <color theme="1"/>
        <rFont val="Times New Roman"/>
        <family val="1"/>
      </rPr>
      <t xml:space="preserve"> and the </t>
    </r>
    <r>
      <rPr>
        <b/>
        <sz val="12"/>
        <color theme="1"/>
        <rFont val="Times New Roman"/>
        <family val="1"/>
      </rPr>
      <t>{Recovery}</t>
    </r>
    <r>
      <rPr>
        <sz val="12"/>
        <color theme="1"/>
        <rFont val="Times New Roman"/>
        <family val="1"/>
      </rPr>
      <t xml:space="preserve"> processes.</t>
    </r>
  </si>
  <si>
    <t>4.12.8</t>
  </si>
  <si>
    <r>
      <t xml:space="preserve">Continuously measure, review and optimize the </t>
    </r>
    <r>
      <rPr>
        <b/>
        <sz val="12"/>
        <color theme="1"/>
        <rFont val="Times New Roman"/>
        <family val="1"/>
      </rPr>
      <t xml:space="preserve">[Requirements for Backup and Recovery Management] </t>
    </r>
    <r>
      <rPr>
        <sz val="12"/>
        <color theme="1"/>
        <rFont val="Times New Roman"/>
        <family val="1"/>
      </rPr>
      <t>as well as the effectiveness of the processes.</t>
    </r>
  </si>
  <si>
    <t>4.13.1</t>
  </si>
  <si>
    <r>
      <t xml:space="preserve">Define and document </t>
    </r>
    <r>
      <rPr>
        <b/>
        <sz val="12"/>
        <color theme="1"/>
        <rFont val="Times New Roman"/>
        <family val="1"/>
      </rPr>
      <t>[Requirements for Configuration Management and Hardening]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</si>
  <si>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Secure images and baseline configurations for the information assets and used software/hardware</t>
    </r>
  </si>
  <si>
    <t>4.13.2</t>
  </si>
  <si>
    <t>Implement the defined baseline configuration settings for the information assets.</t>
  </si>
  <si>
    <t>4.13.3</t>
  </si>
  <si>
    <t xml:space="preserve">Employ system and device hardening according to industry-recognized best practices (e.g. disable the default configurations which have been installed on the network devices). </t>
  </si>
  <si>
    <t>4.13.4</t>
  </si>
  <si>
    <t>Restrict the use of unnecessary functions (e.g. use of unauthorized ports, services) and configure the information assets to provide only essential capabilities.</t>
  </si>
  <si>
    <t>4.13.5</t>
  </si>
  <si>
    <t xml:space="preserve">Monitor and verify configuration settings against the baseline settings. </t>
  </si>
  <si>
    <t>4.13.6</t>
  </si>
  <si>
    <t>Utilize a dedicated tool to monitor and verify configuration settings and alert upon unauthorized deviation from baseline configuration settings.</t>
  </si>
  <si>
    <t>4.13.7</t>
  </si>
  <si>
    <r>
      <t xml:space="preserve">Use dedicated tools that can automatically configure/reconfigure configuration settings </t>
    </r>
    <r>
      <rPr>
        <b/>
        <sz val="12"/>
        <color theme="1"/>
        <rFont val="Times New Roman"/>
        <family val="1"/>
      </rPr>
      <t>[Change Management</t>
    </r>
    <r>
      <rPr>
        <sz val="12"/>
        <color theme="1"/>
        <rFont val="Times New Roman"/>
        <family val="1"/>
      </rPr>
      <t xml:space="preserve">] on all the information assets. </t>
    </r>
  </si>
  <si>
    <t>4.13.8</t>
  </si>
  <si>
    <r>
      <t xml:space="preserve">Continuously measure, review and optimize the </t>
    </r>
    <r>
      <rPr>
        <b/>
        <sz val="12"/>
        <color theme="1"/>
        <rFont val="Times New Roman"/>
        <family val="1"/>
      </rPr>
      <t>[Requirements for Configuration Management and Hardening].</t>
    </r>
    <r>
      <rPr>
        <sz val="12"/>
        <color theme="1"/>
        <rFont val="Times New Roman"/>
        <family val="1"/>
      </rPr>
      <t xml:space="preserve"> </t>
    </r>
  </si>
  <si>
    <t>4.14.1</t>
  </si>
  <si>
    <r>
      <t xml:space="preserve">Define and document </t>
    </r>
    <r>
      <rPr>
        <b/>
        <sz val="12"/>
        <color theme="1"/>
        <rFont val="Times New Roman"/>
        <family val="1"/>
      </rPr>
      <t xml:space="preserve">[Requirements for Secure Software Development]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</si>
  <si>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Utilization of secure coding standards and practices (e.g. approved libraries, APIs)</t>
    </r>
  </si>
  <si>
    <r>
      <t>·</t>
    </r>
    <r>
      <rPr>
        <sz val="7"/>
        <color theme="1"/>
        <rFont val="Times New Roman"/>
        <family val="1"/>
      </rPr>
      <t xml:space="preserve">      </t>
    </r>
    <r>
      <rPr>
        <sz val="12"/>
        <color theme="1"/>
        <rFont val="Times New Roman"/>
        <family val="1"/>
      </rPr>
      <t>Segregation and allocation of access rights to different environments</t>
    </r>
  </si>
  <si>
    <t>4.14.2</t>
  </si>
  <si>
    <r>
      <t xml:space="preserve">Ensure that only authorized personnel have access to the appropriate environment </t>
    </r>
    <r>
      <rPr>
        <b/>
        <sz val="12"/>
        <color theme="1"/>
        <rFont val="Times New Roman"/>
        <family val="1"/>
      </rPr>
      <t>[Identity and Access Management</t>
    </r>
    <r>
      <rPr>
        <sz val="12"/>
        <color theme="1"/>
        <rFont val="Times New Roman"/>
        <family val="1"/>
      </rPr>
      <t>].</t>
    </r>
  </si>
  <si>
    <t>4.14.3</t>
  </si>
  <si>
    <t>Utilize secure coding standards and practices (e.g. security-by-design principles supported via static or dynamic analysis tools) and ensure the security of integration between the applications.</t>
  </si>
  <si>
    <t>4.14.4</t>
  </si>
  <si>
    <t>Ensure a secure and reliable transmission of the software between the environments.</t>
  </si>
  <si>
    <t>4.14.5</t>
  </si>
  <si>
    <t>Use only trusted and up-to-date third-party components for internally developed software.</t>
  </si>
  <si>
    <t>4.14.6</t>
  </si>
  <si>
    <t xml:space="preserve">Conduct and document a security review for developed software and source code (e.g. performing error checking for all input). </t>
  </si>
  <si>
    <t>4.14.7</t>
  </si>
  <si>
    <t>4.14.8</t>
  </si>
  <si>
    <r>
      <t xml:space="preserve">Continuously measure, review and optimize the </t>
    </r>
    <r>
      <rPr>
        <b/>
        <sz val="12"/>
        <color theme="1"/>
        <rFont val="Times New Roman"/>
        <family val="1"/>
      </rPr>
      <t>[Requirements for Secure Software Development]</t>
    </r>
    <r>
      <rPr>
        <sz val="12"/>
        <color theme="1"/>
        <rFont val="Times New Roman"/>
        <family val="1"/>
      </rPr>
      <t>.</t>
    </r>
  </si>
  <si>
    <t>4.15.1</t>
  </si>
  <si>
    <r>
      <t xml:space="preserve">Define and document </t>
    </r>
    <r>
      <rPr>
        <b/>
        <sz val="12"/>
        <color theme="1"/>
        <rFont val="Times New Roman"/>
        <family val="1"/>
      </rPr>
      <t>[Requirements for Emails and Web Browser Protection]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</si>
  <si>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Utilization of standardized security mechanisms for email and web browser protection</t>
    </r>
  </si>
  <si>
    <t>4.15.2</t>
  </si>
  <si>
    <r>
      <t xml:space="preserve">Implement the </t>
    </r>
    <r>
      <rPr>
        <b/>
        <sz val="12"/>
        <color theme="1"/>
        <rFont val="Times New Roman"/>
        <family val="1"/>
      </rPr>
      <t>[Requirements for Emails and Web Browser Protection]</t>
    </r>
    <r>
      <rPr>
        <sz val="12"/>
        <color theme="1"/>
        <rFont val="Times New Roman"/>
        <family val="1"/>
      </rPr>
      <t xml:space="preserve"> (e.g. email filtering for spam and phishing protection, multi-factor authentication, backup and archive for emails, protection against Advanced Persistent Threats, untrusted websites).</t>
    </r>
  </si>
  <si>
    <t>4.15.3</t>
  </si>
  <si>
    <t>Restrict the access to unauthorized web-based email services (e.g. firewall rules, network based URL filters).</t>
  </si>
  <si>
    <t>4.15.4</t>
  </si>
  <si>
    <r>
      <t xml:space="preserve">Continuously measure, review and optimize the </t>
    </r>
    <r>
      <rPr>
        <b/>
        <sz val="12"/>
        <color theme="1"/>
        <rFont val="Times New Roman"/>
        <family val="1"/>
      </rPr>
      <t>[Requirements for Emails and Web Browser Protection]</t>
    </r>
    <r>
      <rPr>
        <sz val="12"/>
        <color theme="1"/>
        <rFont val="Times New Roman"/>
        <family val="1"/>
      </rPr>
      <t>.</t>
    </r>
  </si>
  <si>
    <t>4.16.1</t>
  </si>
  <si>
    <r>
      <t xml:space="preserve">Define and document </t>
    </r>
    <r>
      <rPr>
        <b/>
        <sz val="12"/>
        <color theme="1"/>
        <rFont val="Times New Roman"/>
        <family val="1"/>
      </rPr>
      <t xml:space="preserve">[Requirements for Penetration Testing]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</si>
  <si>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Purpose of the penetration tests and overall objectives</t>
    </r>
  </si>
  <si>
    <r>
      <t>·</t>
    </r>
    <r>
      <rPr>
        <sz val="7"/>
        <color theme="1"/>
        <rFont val="Times New Roman"/>
        <family val="1"/>
      </rPr>
      <t xml:space="preserve">      </t>
    </r>
    <r>
      <rPr>
        <sz val="12"/>
        <color theme="1"/>
        <rFont val="Times New Roman"/>
        <family val="1"/>
      </rPr>
      <t>Defining the frequency of the penetration tests</t>
    </r>
  </si>
  <si>
    <t>4.16.2</t>
  </si>
  <si>
    <r>
      <t xml:space="preserve">Define a </t>
    </r>
    <r>
      <rPr>
        <b/>
        <sz val="12"/>
        <color theme="1"/>
        <rFont val="Times New Roman"/>
        <family val="1"/>
      </rPr>
      <t>{Penetration Testing}</t>
    </r>
    <r>
      <rPr>
        <sz val="12"/>
        <color theme="1"/>
        <rFont val="Times New Roman"/>
        <family val="1"/>
      </rPr>
      <t xml:space="preserve"> process consisting of the scope and frequency (e.g. at least once quarterly on the critical information assets) of the penetration tests using standard methodologies to identify unknown vulnerabilities (e.g. grey box testing, white box testing).</t>
    </r>
  </si>
  <si>
    <t>4.16.3</t>
  </si>
  <si>
    <r>
      <t xml:space="preserve">Depending on the penetration test methodology used, use the </t>
    </r>
    <r>
      <rPr>
        <b/>
        <sz val="12"/>
        <color theme="1"/>
        <rFont val="Times New Roman"/>
        <family val="1"/>
      </rPr>
      <t>[Vulnerabilities Report]</t>
    </r>
    <r>
      <rPr>
        <sz val="12"/>
        <color theme="1"/>
        <rFont val="Times New Roman"/>
        <family val="1"/>
      </rPr>
      <t xml:space="preserve"> as an input to guide the penetration tests.</t>
    </r>
  </si>
  <si>
    <t>4.16.4</t>
  </si>
  <si>
    <r>
      <t xml:space="preserve">Report the </t>
    </r>
    <r>
      <rPr>
        <b/>
        <sz val="12"/>
        <color theme="1"/>
        <rFont val="Times New Roman"/>
        <family val="1"/>
      </rPr>
      <t xml:space="preserve">[Penetration Test Report] </t>
    </r>
    <r>
      <rPr>
        <sz val="12"/>
        <color theme="1"/>
        <rFont val="Times New Roman"/>
        <family val="1"/>
      </rPr>
      <t xml:space="preserve">to the respective departments to trigger remediation actions when applicable </t>
    </r>
    <r>
      <rPr>
        <b/>
        <sz val="12"/>
        <color theme="1"/>
        <rFont val="Times New Roman"/>
        <family val="1"/>
      </rPr>
      <t>[Patch Management]</t>
    </r>
    <r>
      <rPr>
        <sz val="12"/>
        <color theme="1"/>
        <rFont val="Times New Roman"/>
        <family val="1"/>
      </rPr>
      <t>.</t>
    </r>
  </si>
  <si>
    <t>4.16.5</t>
  </si>
  <si>
    <r>
      <t xml:space="preserve">Continuously measure, review and optimize the </t>
    </r>
    <r>
      <rPr>
        <b/>
        <sz val="12"/>
        <color theme="1"/>
        <rFont val="Times New Roman"/>
        <family val="1"/>
      </rPr>
      <t xml:space="preserve">[Requirements for Penetration Testing] </t>
    </r>
    <r>
      <rPr>
        <sz val="12"/>
        <color theme="1"/>
        <rFont val="Times New Roman"/>
        <family val="1"/>
      </rPr>
      <t>as well as the effectiveness of the process.</t>
    </r>
  </si>
  <si>
    <t>5.1.1</t>
  </si>
  <si>
    <r>
      <t xml:space="preserve">Define and document </t>
    </r>
    <r>
      <rPr>
        <b/>
        <sz val="12"/>
        <color theme="1"/>
        <rFont val="Times New Roman"/>
        <family val="1"/>
      </rPr>
      <t>[Requirements for the Protection of Physical Information Assets]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</si>
  <si>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Protecting physical facilities that host information assets</t>
    </r>
  </si>
  <si>
    <r>
      <t>·</t>
    </r>
    <r>
      <rPr>
        <sz val="7"/>
        <color theme="1"/>
        <rFont val="Times New Roman"/>
        <family val="1"/>
      </rPr>
      <t xml:space="preserve">      </t>
    </r>
    <r>
      <rPr>
        <sz val="12"/>
        <color theme="1"/>
        <rFont val="Times New Roman"/>
        <family val="1"/>
      </rPr>
      <t>Protecting physical information assets and physical facilities installed on offsite premises</t>
    </r>
  </si>
  <si>
    <r>
      <t>·</t>
    </r>
    <r>
      <rPr>
        <sz val="7"/>
        <color theme="1"/>
        <rFont val="Times New Roman"/>
        <family val="1"/>
      </rPr>
      <t xml:space="preserve">      </t>
    </r>
    <r>
      <rPr>
        <sz val="12"/>
        <color theme="1"/>
        <rFont val="Times New Roman"/>
        <family val="1"/>
      </rPr>
      <t>Delivery and loading areas</t>
    </r>
  </si>
  <si>
    <r>
      <t>·</t>
    </r>
    <r>
      <rPr>
        <sz val="7"/>
        <color theme="1"/>
        <rFont val="Times New Roman"/>
        <family val="1"/>
      </rPr>
      <t xml:space="preserve">      </t>
    </r>
    <r>
      <rPr>
        <sz val="12"/>
        <color theme="1"/>
        <rFont val="Times New Roman"/>
        <family val="1"/>
      </rPr>
      <t>Transportation of physical information assets</t>
    </r>
  </si>
  <si>
    <r>
      <t>·</t>
    </r>
    <r>
      <rPr>
        <sz val="7"/>
        <color theme="1"/>
        <rFont val="Times New Roman"/>
        <family val="1"/>
      </rPr>
      <t xml:space="preserve">      </t>
    </r>
    <r>
      <rPr>
        <sz val="12"/>
        <color theme="1"/>
        <rFont val="Times New Roman"/>
        <family val="1"/>
      </rPr>
      <t>Defining physical protection measures against environmental threats</t>
    </r>
  </si>
  <si>
    <t>5.1.2</t>
  </si>
  <si>
    <t>5.1.3</t>
  </si>
  <si>
    <t>Ensure that the physical information assets reside within appropriate security zones and are stored in secure physical facilities during non-operational hours.</t>
  </si>
  <si>
    <t>5.1.4</t>
  </si>
  <si>
    <t>Secure the delivery/loading areas that could be used by unauthorized personnel to enter the organization's premises (e.g. segregate physically where possible, incoming and outgoing shipments).</t>
  </si>
  <si>
    <t>5.1.5</t>
  </si>
  <si>
    <t>Protect physical information assets against damage from environmental threats, hazards, and unauthorized physical access by taking into consideration the following factors:</t>
  </si>
  <si>
    <r>
      <t>·</t>
    </r>
    <r>
      <rPr>
        <sz val="7"/>
        <color theme="1"/>
        <rFont val="Times New Roman"/>
        <family val="1"/>
      </rPr>
      <t xml:space="preserve">      </t>
    </r>
    <r>
      <rPr>
        <sz val="12"/>
        <color theme="1"/>
        <rFont val="Times New Roman"/>
        <family val="1"/>
      </rPr>
      <t>Protection measures against physical threats (e.g. fires, accidents, power failures, failures in supporting utilities, natural disasters)</t>
    </r>
  </si>
  <si>
    <r>
      <t>·</t>
    </r>
    <r>
      <rPr>
        <sz val="7"/>
        <color theme="1"/>
        <rFont val="Times New Roman"/>
        <family val="1"/>
      </rPr>
      <t xml:space="preserve">      </t>
    </r>
    <r>
      <rPr>
        <sz val="12"/>
        <color theme="1"/>
        <rFont val="Times New Roman"/>
        <family val="1"/>
      </rPr>
      <t>Securing cables against interception, interference or damage as well as a proper cable management (e.g. cable labelling, color code)</t>
    </r>
  </si>
  <si>
    <r>
      <t>·</t>
    </r>
    <r>
      <rPr>
        <sz val="7"/>
        <color theme="1"/>
        <rFont val="Times New Roman"/>
        <family val="1"/>
      </rPr>
      <t xml:space="preserve">      </t>
    </r>
    <r>
      <rPr>
        <sz val="12"/>
        <color theme="1"/>
        <rFont val="Times New Roman"/>
        <family val="1"/>
      </rPr>
      <t>Operating physical information assets according to the manufacturer specified requirements and controlling the working atmosphere (e.g. temperature, humidity, air quality, water, and light)</t>
    </r>
  </si>
  <si>
    <r>
      <t>·</t>
    </r>
    <r>
      <rPr>
        <sz val="7"/>
        <color theme="1"/>
        <rFont val="Times New Roman"/>
        <family val="1"/>
      </rPr>
      <t xml:space="preserve">      </t>
    </r>
    <r>
      <rPr>
        <sz val="12"/>
        <color theme="1"/>
        <rFont val="Times New Roman"/>
        <family val="1"/>
      </rPr>
      <t>Protection against unauthorized access (e.g. surveillance through CCTV, alarm systems, motion sensors)</t>
    </r>
  </si>
  <si>
    <t>5.1.6</t>
  </si>
  <si>
    <t>Protect physical information assets during their transportation taking into consideration e.g. the assessed risks, security during movement.</t>
  </si>
  <si>
    <t>5.1.7</t>
  </si>
  <si>
    <r>
      <t xml:space="preserve">Continuously measure, review and optimize the </t>
    </r>
    <r>
      <rPr>
        <b/>
        <sz val="12"/>
        <color theme="1"/>
        <rFont val="Times New Roman"/>
        <family val="1"/>
      </rPr>
      <t>[ Requirements for the Protection of Physical Information Assets]</t>
    </r>
    <r>
      <rPr>
        <sz val="12"/>
        <color theme="1"/>
        <rFont val="Times New Roman"/>
        <family val="1"/>
      </rPr>
      <t>.</t>
    </r>
  </si>
  <si>
    <t>5.2.1</t>
  </si>
  <si>
    <r>
      <t xml:space="preserve">Define and document </t>
    </r>
    <r>
      <rPr>
        <b/>
        <sz val="12"/>
        <color rgb="FF000000"/>
        <rFont val="Times New Roman"/>
        <family val="1"/>
      </rPr>
      <t>[Requirements for Physical Access Management]</t>
    </r>
    <r>
      <rPr>
        <sz val="12"/>
        <color rgb="FF000000"/>
        <rFont val="Times New Roman"/>
        <family val="1"/>
      </rPr>
      <t xml:space="preserve"> which consider the following:</t>
    </r>
  </si>
  <si>
    <r>
      <t>·</t>
    </r>
    <r>
      <rPr>
        <sz val="7"/>
        <color theme="1"/>
        <rFont val="Times New Roman"/>
        <family val="1"/>
      </rPr>
      <t xml:space="preserve">      </t>
    </r>
    <r>
      <rPr>
        <sz val="12"/>
        <color rgb="FF000000"/>
        <rFont val="Times New Roman"/>
        <family val="1"/>
      </rPr>
      <t>Physical access authorizations and control</t>
    </r>
  </si>
  <si>
    <r>
      <t>·</t>
    </r>
    <r>
      <rPr>
        <sz val="7"/>
        <color theme="1"/>
        <rFont val="Times New Roman"/>
        <family val="1"/>
      </rPr>
      <t xml:space="preserve">      </t>
    </r>
    <r>
      <rPr>
        <sz val="12"/>
        <color rgb="FF000000"/>
        <rFont val="Times New Roman"/>
        <family val="1"/>
      </rPr>
      <t>Monitoring physical access</t>
    </r>
  </si>
  <si>
    <t>5.2.2</t>
  </si>
  <si>
    <r>
      <t xml:space="preserve">Create a </t>
    </r>
    <r>
      <rPr>
        <b/>
        <sz val="12"/>
        <color theme="1"/>
        <rFont val="Times New Roman"/>
        <family val="1"/>
      </rPr>
      <t>[Physical Access Control List]</t>
    </r>
    <r>
      <rPr>
        <sz val="12"/>
        <color theme="1"/>
        <rFont val="Times New Roman"/>
        <family val="1"/>
      </rPr>
      <t xml:space="preserve"> of individuals with authorized access to the organization's facilities and issue appropriate authorization credentials.</t>
    </r>
  </si>
  <si>
    <t>5.2.3</t>
  </si>
  <si>
    <r>
      <t xml:space="preserve">Define and implement </t>
    </r>
    <r>
      <rPr>
        <b/>
        <sz val="12"/>
        <color theme="1"/>
        <rFont val="Times New Roman"/>
        <family val="1"/>
      </rPr>
      <t>{Physical Access Management}</t>
    </r>
    <r>
      <rPr>
        <sz val="12"/>
        <color theme="1"/>
        <rFont val="Times New Roman"/>
        <family val="1"/>
      </rPr>
      <t xml:space="preserve"> process to grant and manage access (e.g. secure keys) to the physical facilities.</t>
    </r>
  </si>
  <si>
    <t>5.2.4</t>
  </si>
  <si>
    <t>Establish physical entry controls for visitors (e.g. provide security badges to the visitors and monitor unusual activity).</t>
  </si>
  <si>
    <t>5.2.5</t>
  </si>
  <si>
    <r>
      <t xml:space="preserve">Continuously review the </t>
    </r>
    <r>
      <rPr>
        <b/>
        <sz val="12"/>
        <color theme="1"/>
        <rFont val="Times New Roman"/>
        <family val="1"/>
      </rPr>
      <t>[Physical Access Control List]</t>
    </r>
    <r>
      <rPr>
        <sz val="12"/>
        <color theme="1"/>
        <rFont val="Times New Roman"/>
        <family val="1"/>
      </rPr>
      <t xml:space="preserve"> of individuals with authorized access to facilities and remove them from the list when access is no longer required</t>
    </r>
    <r>
      <rPr>
        <b/>
        <sz val="12"/>
        <color theme="1"/>
        <rFont val="Times New Roman"/>
        <family val="1"/>
      </rPr>
      <t>.</t>
    </r>
  </si>
  <si>
    <t>5.2.6</t>
  </si>
  <si>
    <r>
      <t xml:space="preserve">Regularly review physical access logs for suspicious activity </t>
    </r>
    <r>
      <rPr>
        <b/>
        <sz val="12"/>
        <color theme="1"/>
        <rFont val="Times New Roman"/>
        <family val="1"/>
      </rPr>
      <t>[Logging and Monitoring]</t>
    </r>
    <r>
      <rPr>
        <sz val="12"/>
        <color theme="1"/>
        <rFont val="Times New Roman"/>
        <family val="1"/>
      </rPr>
      <t>.</t>
    </r>
  </si>
  <si>
    <t>5.2.7</t>
  </si>
  <si>
    <r>
      <t xml:space="preserve">Continuously measure, review and optimize the </t>
    </r>
    <r>
      <rPr>
        <b/>
        <sz val="12"/>
        <color theme="1"/>
        <rFont val="Times New Roman"/>
        <family val="1"/>
      </rPr>
      <t>[Requirements for Physical Access Management]</t>
    </r>
    <r>
      <rPr>
        <sz val="12"/>
        <color theme="1"/>
        <rFont val="Times New Roman"/>
        <family val="1"/>
      </rPr>
      <t xml:space="preserve"> as well as the effectiveness of the process.</t>
    </r>
  </si>
  <si>
    <t>6.1.1</t>
  </si>
  <si>
    <r>
      <t xml:space="preserve">Define and document </t>
    </r>
    <r>
      <rPr>
        <b/>
        <sz val="12"/>
        <color theme="1"/>
        <rFont val="Times New Roman"/>
        <family val="1"/>
      </rPr>
      <t xml:space="preserve">[Requirements for Cloud Services]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</si>
  <si>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Service level agreements</t>
    </r>
  </si>
  <si>
    <t>6.1.2</t>
  </si>
  <si>
    <t>6.1.3</t>
  </si>
  <si>
    <t>6.1.4</t>
  </si>
  <si>
    <t>Establish service level agreements (SLAs) with the cloud service provider which consider at least the following:</t>
  </si>
  <si>
    <r>
      <t>·</t>
    </r>
    <r>
      <rPr>
        <sz val="7"/>
        <color theme="1"/>
        <rFont val="Times New Roman"/>
        <family val="1"/>
      </rPr>
      <t xml:space="preserve">       </t>
    </r>
    <r>
      <rPr>
        <sz val="12"/>
        <color theme="1"/>
        <rFont val="Times New Roman"/>
        <family val="1"/>
      </rPr>
      <t>Making sure that the cloud service can be terminated in case of non-compliance with the contractual agreements</t>
    </r>
  </si>
  <si>
    <r>
      <t>·</t>
    </r>
    <r>
      <rPr>
        <sz val="7"/>
        <color theme="1"/>
        <rFont val="Times New Roman"/>
        <family val="1"/>
      </rPr>
      <t xml:space="preserve">       </t>
    </r>
    <r>
      <rPr>
        <sz val="12"/>
        <color theme="1"/>
        <rFont val="Times New Roman"/>
        <family val="1"/>
      </rPr>
      <t>Defining the exit procedures covering the secure deletion of data (e.g. irreversibly delete the organization’s data, media destruction, returning organization data in a usable format, data retention).</t>
    </r>
  </si>
  <si>
    <t>6.1.5</t>
  </si>
  <si>
    <t>Ensure that the hosting and storage site of the organization's data is in the Kingdom of Saudi Arabia.</t>
  </si>
  <si>
    <t>6.1.6</t>
  </si>
  <si>
    <t>Audit, review, and monitor the cloud service provider for compliance with contractual obligations.</t>
  </si>
  <si>
    <t>6.1.7</t>
  </si>
  <si>
    <r>
      <t xml:space="preserve">Continuously measure, review and optimize the </t>
    </r>
    <r>
      <rPr>
        <b/>
        <sz val="12"/>
        <color theme="1"/>
        <rFont val="Times New Roman"/>
        <family val="1"/>
      </rPr>
      <t>[Requirements for Cloud Services]</t>
    </r>
    <r>
      <rPr>
        <sz val="12"/>
        <color theme="1"/>
        <rFont val="Times New Roman"/>
        <family val="1"/>
      </rPr>
      <t>.</t>
    </r>
  </si>
  <si>
    <t>6.2.1</t>
  </si>
  <si>
    <r>
      <t xml:space="preserve">Define and document </t>
    </r>
    <r>
      <rPr>
        <b/>
        <sz val="12"/>
        <color theme="1"/>
        <rFont val="Times New Roman"/>
        <family val="1"/>
      </rPr>
      <t>[Requirements for Outsourcing Services]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</si>
  <si>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Risk assessment for outsourcing information assets to a third party</t>
    </r>
  </si>
  <si>
    <t>6.2.2</t>
  </si>
  <si>
    <t>6.2.3</t>
  </si>
  <si>
    <t>6.2.4</t>
  </si>
  <si>
    <t>Establish service level agreements with the third party service provider which consider at least the following:</t>
  </si>
  <si>
    <r>
      <t>·</t>
    </r>
    <r>
      <rPr>
        <sz val="7"/>
        <color theme="1"/>
        <rFont val="Times New Roman"/>
        <family val="1"/>
      </rPr>
      <t xml:space="preserve">       </t>
    </r>
    <r>
      <rPr>
        <sz val="12"/>
        <color theme="1"/>
        <rFont val="Times New Roman"/>
        <family val="1"/>
      </rPr>
      <t>Defining the exit procedures covering the secure deletion of data (e.g. media destruction, encryption).</t>
    </r>
  </si>
  <si>
    <t>6.2.5</t>
  </si>
  <si>
    <t>Audit, review, and monitor the third party provider for compliance with contractual obligations.</t>
  </si>
  <si>
    <t>6.2.6</t>
  </si>
  <si>
    <t>Ensure that third party personnel are screened when they are contracted to work on critical systems.</t>
  </si>
  <si>
    <t>6.2.7</t>
  </si>
  <si>
    <r>
      <t xml:space="preserve">Continuously measure, review and optimize the </t>
    </r>
    <r>
      <rPr>
        <b/>
        <sz val="12"/>
        <color theme="1"/>
        <rFont val="Times New Roman"/>
        <family val="1"/>
      </rPr>
      <t>[Requirements for Outsourcing Services]</t>
    </r>
    <r>
      <rPr>
        <sz val="12"/>
        <color theme="1"/>
        <rFont val="Times New Roman"/>
        <family val="1"/>
      </rPr>
      <t>.</t>
    </r>
  </si>
  <si>
    <t>Governance_1.1</t>
  </si>
  <si>
    <t>Governance_1.2</t>
  </si>
  <si>
    <t>Governance_1.3</t>
  </si>
  <si>
    <t>Governance_1.5</t>
  </si>
  <si>
    <t>Governance_1.6</t>
  </si>
  <si>
    <t>Governance_1.7</t>
  </si>
  <si>
    <t>Governance_1.8</t>
  </si>
  <si>
    <t>Asset Management_1.8</t>
  </si>
  <si>
    <t>Asset Management_2.1</t>
  </si>
  <si>
    <t>Asset Management_2.2</t>
  </si>
  <si>
    <t>Asset Management_2.3</t>
  </si>
  <si>
    <t>Asset Management_2.4</t>
  </si>
  <si>
    <t>Asset Management_2.5</t>
  </si>
  <si>
    <t>Asset Management_2.6</t>
  </si>
  <si>
    <t>Logical Security_3.2</t>
  </si>
  <si>
    <t>Logical Security_4.1</t>
  </si>
  <si>
    <t>Logical Security_4.2</t>
  </si>
  <si>
    <t>Logical Security_4.3</t>
  </si>
  <si>
    <t>Logical Security_4.4</t>
  </si>
  <si>
    <t>Logical Security_4.5</t>
  </si>
  <si>
    <t>Logical Security_4.6</t>
  </si>
  <si>
    <t>Logical Security_4.7</t>
  </si>
  <si>
    <t>Logical Security_4.8</t>
  </si>
  <si>
    <t>Logical Security_4.9</t>
  </si>
  <si>
    <t>Logical Security_4.11</t>
  </si>
  <si>
    <t>Logical Security_4.12</t>
  </si>
  <si>
    <t>Logical Security_4.13</t>
  </si>
  <si>
    <t>Logical Security_4.14</t>
  </si>
  <si>
    <t>Logical Security_4.15</t>
  </si>
  <si>
    <t>Logical Security_4.16</t>
  </si>
  <si>
    <t>Physical Security_4.16</t>
  </si>
  <si>
    <t>Physical Security_5.1</t>
  </si>
  <si>
    <t>Physical Security_5.2</t>
  </si>
  <si>
    <t>Third Party Security_6.1</t>
  </si>
  <si>
    <t>Third Party Security_6.2</t>
  </si>
  <si>
    <t>Logical Security_4.10</t>
  </si>
  <si>
    <r>
      <t>·</t>
    </r>
    <r>
      <rPr>
        <sz val="7"/>
        <color theme="1"/>
        <rFont val="Times New Roman"/>
        <family val="1"/>
      </rPr>
      <t xml:space="preserve">      </t>
    </r>
    <r>
      <rPr>
        <sz val="12"/>
        <color theme="1"/>
        <rFont val="Times New Roman"/>
        <family val="1"/>
      </rPr>
      <t>Analyzing: Analyze the impact that the vulnerability has on the critical information assets and assign a criticality to it and define and assign timeframes (depending on the criticality) within which the vulnerabilities have to be remediated</t>
    </r>
  </si>
  <si>
    <t>Improve the event detection methods by the use of dedicated tools (e.g. Threat Intelligence Platforms) to update the rules of the log management tools.</t>
  </si>
  <si>
    <r>
      <t xml:space="preserve">Implement appropriate security measures to block different sources of malicious traffic (e.g. using internet filters, emails filters to block phishing emails, restricting download of dangerous content) </t>
    </r>
    <r>
      <rPr>
        <b/>
        <sz val="12"/>
        <color theme="1"/>
        <rFont val="Times New Roman"/>
        <family val="1"/>
      </rPr>
      <t>[Email &amp; Web Browser Protection].</t>
    </r>
  </si>
  <si>
    <t>Define security perimeters in order to protect physical facilities (e.g. offices, rooms, data centers, ground stations, and telecommunication processing equipment) that contain information assets.</t>
  </si>
  <si>
    <r>
      <t>·</t>
    </r>
    <r>
      <rPr>
        <sz val="7"/>
        <color theme="1"/>
        <rFont val="Times New Roman"/>
        <family val="1"/>
      </rPr>
      <t xml:space="preserve">       </t>
    </r>
    <r>
      <rPr>
        <sz val="12"/>
        <color theme="1"/>
        <rFont val="Times New Roman"/>
        <family val="1"/>
      </rPr>
      <t>Incident notification and recovery obligations</t>
    </r>
  </si>
  <si>
    <r>
      <t>·</t>
    </r>
    <r>
      <rPr>
        <sz val="7"/>
        <color theme="1"/>
        <rFont val="Times New Roman"/>
        <family val="1"/>
      </rPr>
      <t xml:space="preserve">       </t>
    </r>
    <r>
      <rPr>
        <sz val="12"/>
        <color theme="1"/>
        <rFont val="Times New Roman"/>
        <family val="1"/>
      </rPr>
      <t>Ensuring that the outsourced service can be terminated in case of non-compliance with the contractual agreements</t>
    </r>
  </si>
  <si>
    <r>
      <t>·</t>
    </r>
    <r>
      <rPr>
        <sz val="7"/>
        <color theme="1"/>
        <rFont val="Times New Roman"/>
        <family val="1"/>
      </rPr>
      <t xml:space="preserve">      </t>
    </r>
    <r>
      <rPr>
        <sz val="12"/>
        <color theme="1"/>
        <rFont val="Times New Roman"/>
        <family val="1"/>
      </rPr>
      <t xml:space="preserve">Risk identification: Identify and document internal and external risks based on the information assets of the organization </t>
    </r>
    <r>
      <rPr>
        <b/>
        <sz val="12"/>
        <color theme="1"/>
        <rFont val="Times New Roman"/>
        <family val="1"/>
      </rPr>
      <t xml:space="preserve">[Asset Discovery] </t>
    </r>
    <r>
      <rPr>
        <sz val="12"/>
        <color theme="1"/>
        <rFont val="Times New Roman"/>
        <family val="1"/>
      </rPr>
      <t xml:space="preserve">and maintain the identified risks in a </t>
    </r>
    <r>
      <rPr>
        <b/>
        <sz val="12"/>
        <color theme="1"/>
        <rFont val="Times New Roman"/>
        <family val="1"/>
      </rPr>
      <t>[Risk Register]</t>
    </r>
  </si>
  <si>
    <r>
      <t>·</t>
    </r>
    <r>
      <rPr>
        <sz val="7"/>
        <color theme="1"/>
        <rFont val="Times New Roman"/>
        <family val="1"/>
      </rPr>
      <t xml:space="preserve">      </t>
    </r>
    <r>
      <rPr>
        <sz val="12"/>
        <color theme="1"/>
        <rFont val="Times New Roman"/>
        <family val="1"/>
      </rPr>
      <t xml:space="preserve">Scanning: Conduct vulnerability scans on information assets </t>
    </r>
    <r>
      <rPr>
        <b/>
        <sz val="12"/>
        <color theme="1"/>
        <rFont val="Times New Roman"/>
        <family val="1"/>
      </rPr>
      <t>[Asset Inventory]</t>
    </r>
    <r>
      <rPr>
        <sz val="12"/>
        <color theme="1"/>
        <rFont val="Times New Roman"/>
        <family val="1"/>
      </rPr>
      <t xml:space="preserve"> using relevant tools according to the frequency defined in the requirements (e.g. monthly for critical systems)</t>
    </r>
  </si>
  <si>
    <r>
      <rPr>
        <sz val="11"/>
        <color theme="1"/>
        <rFont val="Symbol"/>
        <family val="1"/>
        <charset val="2"/>
      </rPr>
      <t xml:space="preserve">· </t>
    </r>
    <r>
      <rPr>
        <b/>
        <sz val="12"/>
        <color theme="1"/>
        <rFont val="Times New Roman"/>
        <family val="1"/>
      </rPr>
      <t> [Vulnerabilities Report]</t>
    </r>
  </si>
  <si>
    <r>
      <t xml:space="preserve">·   </t>
    </r>
    <r>
      <rPr>
        <sz val="12"/>
        <color theme="1"/>
        <rFont val="Times New Roman"/>
        <family val="1"/>
      </rPr>
      <t>Regular patch releases</t>
    </r>
  </si>
  <si>
    <t>Cybersecurity Strategy</t>
  </si>
  <si>
    <r>
      <t>Ensure that the</t>
    </r>
    <r>
      <rPr>
        <b/>
        <sz val="12"/>
        <rFont val="Times New Roman"/>
        <family val="1"/>
      </rPr>
      <t xml:space="preserve"> [Cybersecurity Strategy]</t>
    </r>
    <r>
      <rPr>
        <sz val="12"/>
        <rFont val="Times New Roman"/>
        <family val="1"/>
      </rPr>
      <t xml:space="preserve"> is approved by the top management.</t>
    </r>
  </si>
  <si>
    <r>
      <t xml:space="preserve">Continuously measure, review and as per requirements update the </t>
    </r>
    <r>
      <rPr>
        <b/>
        <sz val="12"/>
        <color theme="1"/>
        <rFont val="Times New Roman"/>
        <family val="1"/>
      </rPr>
      <t xml:space="preserve">[Cybersecurity Strategy] </t>
    </r>
    <r>
      <rPr>
        <sz val="12"/>
        <color theme="1"/>
        <rFont val="Times New Roman"/>
        <family val="1"/>
      </rPr>
      <t xml:space="preserve">and the corresponding </t>
    </r>
    <r>
      <rPr>
        <b/>
        <sz val="12"/>
        <color theme="1"/>
        <rFont val="Times New Roman"/>
        <family val="1"/>
      </rPr>
      <t xml:space="preserve">[Action Plan] </t>
    </r>
    <r>
      <rPr>
        <sz val="12"/>
        <color theme="1"/>
        <rFont val="Times New Roman"/>
        <family val="1"/>
      </rPr>
      <t>especially in case of changes in relevant legislative and regulatory requirements, major organizational changes or lessons learned from the implementation of the previous action plans.</t>
    </r>
  </si>
  <si>
    <t>Cybersecurity Management</t>
  </si>
  <si>
    <r>
      <t xml:space="preserve">Ensure that the </t>
    </r>
    <r>
      <rPr>
        <b/>
        <sz val="11"/>
        <color theme="1"/>
        <rFont val="Times New Roman"/>
        <family val="1"/>
      </rPr>
      <t xml:space="preserve"> [Action Plan]</t>
    </r>
    <r>
      <rPr>
        <sz val="11"/>
        <color theme="1"/>
        <rFont val="Times New Roman"/>
        <family val="1"/>
      </rPr>
      <t xml:space="preserve"> for the implementation of the cybersecurity strategy considers the following:
·   Activities
·   Budget
·   Timeline
·   Resources (e.g. capabilities, personnel)</t>
    </r>
  </si>
  <si>
    <r>
      <t xml:space="preserve">Define and document requirements for the </t>
    </r>
    <r>
      <rPr>
        <b/>
        <sz val="12"/>
        <color theme="1"/>
        <rFont val="Times New Roman"/>
        <family val="1"/>
      </rPr>
      <t>[Cybersecurity Organization]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</si>
  <si>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 cybersecurity committee and allocating members who represent different areas within the organization</t>
    </r>
  </si>
  <si>
    <r>
      <t xml:space="preserve">Implement the defined </t>
    </r>
    <r>
      <rPr>
        <b/>
        <sz val="12"/>
        <color theme="1"/>
        <rFont val="Times New Roman"/>
        <family val="1"/>
      </rPr>
      <t>[Cybersecurity Organization]</t>
    </r>
    <r>
      <rPr>
        <sz val="12"/>
        <color theme="1"/>
        <rFont val="Times New Roman"/>
        <family val="1"/>
      </rPr>
      <t>.</t>
    </r>
  </si>
  <si>
    <r>
      <t xml:space="preserve">Implement the </t>
    </r>
    <r>
      <rPr>
        <b/>
        <sz val="12"/>
        <color theme="1"/>
        <rFont val="Times New Roman"/>
        <family val="1"/>
      </rPr>
      <t>[Action Plan]</t>
    </r>
    <r>
      <rPr>
        <sz val="12"/>
        <color theme="1"/>
        <rFont val="Times New Roman"/>
        <family val="1"/>
      </rPr>
      <t xml:space="preserve"> through the defined</t>
    </r>
    <r>
      <rPr>
        <b/>
        <sz val="12"/>
        <color theme="1"/>
        <rFont val="Times New Roman"/>
        <family val="1"/>
      </rPr>
      <t xml:space="preserve"> [Cybersecurity Organization].</t>
    </r>
  </si>
  <si>
    <r>
      <t xml:space="preserve">Oversee the implementation of the </t>
    </r>
    <r>
      <rPr>
        <b/>
        <sz val="12"/>
        <color theme="1"/>
        <rFont val="Times New Roman"/>
        <family val="1"/>
      </rPr>
      <t>[Action Plan]</t>
    </r>
    <r>
      <rPr>
        <sz val="12"/>
        <color theme="1"/>
        <rFont val="Times New Roman"/>
        <family val="1"/>
      </rPr>
      <t xml:space="preserve"> by the cybersecurity committee by monitoring, dealing with conflicts, and enforcing necessary measures for improvement. </t>
    </r>
  </si>
  <si>
    <r>
      <t xml:space="preserve">Continuously measure, review and optimize requirements for the </t>
    </r>
    <r>
      <rPr>
        <b/>
        <sz val="12"/>
        <color theme="1"/>
        <rFont val="Times New Roman"/>
        <family val="1"/>
      </rPr>
      <t>[Cybersecurity Organization]</t>
    </r>
    <r>
      <rPr>
        <sz val="12"/>
        <color theme="1"/>
        <rFont val="Times New Roman"/>
        <family val="1"/>
      </rPr>
      <t xml:space="preserve"> to ensure an efficient Cybersecurity Organization. </t>
    </r>
  </si>
  <si>
    <t>Cybersecurity Compliance</t>
  </si>
  <si>
    <r>
      <t xml:space="preserve">Define and document </t>
    </r>
    <r>
      <rPr>
        <b/>
        <sz val="12"/>
        <color theme="1"/>
        <rFont val="Times New Roman"/>
        <family val="1"/>
      </rPr>
      <t>[Requirements for Cybersecurity Compliance]</t>
    </r>
    <r>
      <rPr>
        <sz val="12"/>
        <color theme="1"/>
        <rFont val="Times New Roman"/>
        <family val="1"/>
      </rPr>
      <t xml:space="preserve"> which consider the following: </t>
    </r>
  </si>
  <si>
    <r>
      <t>·</t>
    </r>
    <r>
      <rPr>
        <sz val="7"/>
        <color theme="1"/>
        <rFont val="Times New Roman"/>
        <family val="1"/>
      </rPr>
      <t xml:space="preserve">      </t>
    </r>
    <r>
      <rPr>
        <sz val="12"/>
        <color theme="1"/>
        <rFont val="Times New Roman"/>
        <family val="1"/>
      </rPr>
      <t>Relevant national legislative and regulatory requirements related to cybersecurity</t>
    </r>
  </si>
  <si>
    <r>
      <t xml:space="preserve">Define and implement the </t>
    </r>
    <r>
      <rPr>
        <b/>
        <sz val="12"/>
        <color theme="1"/>
        <rFont val="Times New Roman"/>
        <family val="1"/>
      </rPr>
      <t>{Compliance Process}</t>
    </r>
    <r>
      <rPr>
        <sz val="12"/>
        <color theme="1"/>
        <rFont val="Times New Roman"/>
        <family val="1"/>
      </rPr>
      <t xml:space="preserve"> to ensure compliance requirements are identified periodically, documented and communicated (e.g. when new regulatory requirements become effective, necessity to update the organization's cybersecurity requirements).</t>
    </r>
  </si>
  <si>
    <r>
      <t xml:space="preserve">Continuously measure, review and optimize the </t>
    </r>
    <r>
      <rPr>
        <b/>
        <sz val="12"/>
        <color theme="1"/>
        <rFont val="Times New Roman"/>
        <family val="1"/>
      </rPr>
      <t>[Requirements for Cybersecurity Compliance]</t>
    </r>
    <r>
      <rPr>
        <sz val="12"/>
        <color theme="1"/>
        <rFont val="Times New Roman"/>
        <family val="1"/>
      </rPr>
      <t xml:space="preserve"> as well as the effectiveness of the process to ensure compliance.</t>
    </r>
  </si>
  <si>
    <t>Cybersecurity Audit</t>
  </si>
  <si>
    <r>
      <t xml:space="preserve">Define and document </t>
    </r>
    <r>
      <rPr>
        <b/>
        <sz val="12"/>
        <color theme="1"/>
        <rFont val="Times New Roman"/>
        <family val="1"/>
      </rPr>
      <t>[Requirements for Cybersecurity Audit]</t>
    </r>
    <r>
      <rPr>
        <sz val="12"/>
        <color theme="1"/>
        <rFont val="Times New Roman"/>
        <family val="1"/>
      </rPr>
      <t xml:space="preserve"> which consider the following: </t>
    </r>
  </si>
  <si>
    <r>
      <t xml:space="preserve">Define and implement </t>
    </r>
    <r>
      <rPr>
        <b/>
        <sz val="12"/>
        <color theme="1"/>
        <rFont val="Times New Roman"/>
        <family val="1"/>
      </rPr>
      <t>{Internal Audit}</t>
    </r>
    <r>
      <rPr>
        <sz val="12"/>
        <color theme="1"/>
        <rFont val="Times New Roman"/>
        <family val="1"/>
      </rPr>
      <t xml:space="preserve"> process to verify the compliance with the identified      </t>
    </r>
    <r>
      <rPr>
        <b/>
        <sz val="12"/>
        <color theme="1"/>
        <rFont val="Times New Roman"/>
        <family val="1"/>
      </rPr>
      <t>[Requirements for Cybersecurity Compliance]</t>
    </r>
    <r>
      <rPr>
        <sz val="12"/>
        <color theme="1"/>
        <rFont val="Times New Roman"/>
        <family val="1"/>
      </rPr>
      <t>.</t>
    </r>
  </si>
  <si>
    <r>
      <t xml:space="preserve">Conduct independent audits at planned intervals (or when significant changes occur) to review the implementation of the </t>
    </r>
    <r>
      <rPr>
        <b/>
        <sz val="12"/>
        <color theme="1"/>
        <rFont val="Times New Roman"/>
        <family val="1"/>
      </rPr>
      <t>[Requirements for Cybersecurity Compliance]</t>
    </r>
    <r>
      <rPr>
        <sz val="12"/>
        <color theme="1"/>
        <rFont val="Times New Roman"/>
        <family val="1"/>
      </rPr>
      <t xml:space="preserve"> in the organization.</t>
    </r>
  </si>
  <si>
    <r>
      <t xml:space="preserve">Continuously measure, review and optimize the </t>
    </r>
    <r>
      <rPr>
        <b/>
        <sz val="12"/>
        <color theme="1"/>
        <rFont val="Times New Roman"/>
        <family val="1"/>
      </rPr>
      <t>[Requirements for Cybersecurity Audit]</t>
    </r>
    <r>
      <rPr>
        <sz val="12"/>
        <color theme="1"/>
        <rFont val="Times New Roman"/>
        <family val="1"/>
      </rPr>
      <t xml:space="preserve"> as well as the effectiveness of the process and review activities.</t>
    </r>
  </si>
  <si>
    <t>Cybersecurity Awareness &amp; Training</t>
  </si>
  <si>
    <r>
      <t xml:space="preserve">Define and document </t>
    </r>
    <r>
      <rPr>
        <b/>
        <sz val="12"/>
        <color theme="1"/>
        <rFont val="Times New Roman"/>
        <family val="1"/>
      </rPr>
      <t>[Requirements for Cybersecurity Awareness &amp; Training]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</si>
  <si>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Cybersecurity roles and responsibilities of the targeted audience </t>
    </r>
  </si>
  <si>
    <r>
      <t>·</t>
    </r>
    <r>
      <rPr>
        <sz val="7"/>
        <color theme="1"/>
        <rFont val="Times New Roman"/>
        <family val="1"/>
      </rPr>
      <t xml:space="preserve">       </t>
    </r>
    <r>
      <rPr>
        <sz val="12"/>
        <color theme="1"/>
        <rFont val="Times New Roman"/>
        <family val="1"/>
      </rPr>
      <t>Trending cybersecurity events and threats (e.g. social engineering attacks such as phone scams and impersonation calls)</t>
    </r>
  </si>
  <si>
    <r>
      <t xml:space="preserve">Enhance and implement the </t>
    </r>
    <r>
      <rPr>
        <b/>
        <sz val="12"/>
        <color theme="1"/>
        <rFont val="Times New Roman"/>
        <family val="1"/>
      </rPr>
      <t>[Requirements for Cybersecurity Awareness &amp; Training]</t>
    </r>
    <r>
      <rPr>
        <sz val="12"/>
        <color theme="1"/>
        <rFont val="Times New Roman"/>
        <family val="1"/>
      </rPr>
      <t xml:space="preserve"> to include periodic validation tests to evaluate the effectiveness of the conducted </t>
    </r>
    <r>
      <rPr>
        <b/>
        <sz val="12"/>
        <color theme="1"/>
        <rFont val="Times New Roman"/>
        <family val="1"/>
      </rPr>
      <t>[Cybersecurity Awareness and Training Program]</t>
    </r>
    <r>
      <rPr>
        <sz val="12"/>
        <color theme="1"/>
        <rFont val="Times New Roman"/>
        <family val="1"/>
      </rPr>
      <t xml:space="preserve"> and record the results of evaluation (e.g. check whether the personnel will click on a suspicious link in an email).</t>
    </r>
  </si>
  <si>
    <r>
      <t xml:space="preserve">Enhance and implement the </t>
    </r>
    <r>
      <rPr>
        <b/>
        <sz val="12"/>
        <color theme="1"/>
        <rFont val="Times New Roman"/>
        <family val="1"/>
      </rPr>
      <t>[Requirements for Cybersecurity Awareness &amp; Training]</t>
    </r>
    <r>
      <rPr>
        <sz val="12"/>
        <color theme="1"/>
        <rFont val="Times New Roman"/>
        <family val="1"/>
      </rPr>
      <t xml:space="preserve"> to define the circumstances under which the </t>
    </r>
    <r>
      <rPr>
        <b/>
        <sz val="12"/>
        <color theme="1"/>
        <rFont val="Times New Roman"/>
        <family val="1"/>
      </rPr>
      <t>[Cybersecurity Awareness &amp; Training Program]</t>
    </r>
    <r>
      <rPr>
        <sz val="12"/>
        <color theme="1"/>
        <rFont val="Times New Roman"/>
        <family val="1"/>
      </rPr>
      <t xml:space="preserve"> have to be provided (e.g. initial cybersecurity trainings to new users, training upon changes to information systems or job roles).</t>
    </r>
  </si>
  <si>
    <r>
      <t xml:space="preserve">Tailor the </t>
    </r>
    <r>
      <rPr>
        <b/>
        <sz val="12"/>
        <color theme="1"/>
        <rFont val="Times New Roman"/>
        <family val="1"/>
      </rPr>
      <t>[Cybersecurity Awareness &amp; Training Program]</t>
    </r>
    <r>
      <rPr>
        <sz val="12"/>
        <color theme="1"/>
        <rFont val="Times New Roman"/>
        <family val="1"/>
      </rPr>
      <t xml:space="preserve"> to provide specialized or security-related skills and trainings to targeted group of people considering the following personnel:</t>
    </r>
  </si>
  <si>
    <r>
      <t>·</t>
    </r>
    <r>
      <rPr>
        <sz val="7"/>
        <color theme="1"/>
        <rFont val="Times New Roman"/>
        <family val="1"/>
      </rPr>
      <t xml:space="preserve">       </t>
    </r>
    <r>
      <rPr>
        <sz val="12"/>
        <color theme="1"/>
        <rFont val="Times New Roman"/>
        <family val="1"/>
      </rPr>
      <t xml:space="preserve">Cybersecurity department </t>
    </r>
  </si>
  <si>
    <r>
      <t>·</t>
    </r>
    <r>
      <rPr>
        <sz val="7"/>
        <color theme="1"/>
        <rFont val="Times New Roman"/>
        <family val="1"/>
      </rPr>
      <t xml:space="preserve">       </t>
    </r>
    <r>
      <rPr>
        <sz val="12"/>
        <color theme="1"/>
        <rFont val="Times New Roman"/>
        <family val="1"/>
      </rPr>
      <t>Personnel involved in cybersecurity risk management</t>
    </r>
  </si>
  <si>
    <r>
      <t xml:space="preserve">Continuously measure, review and optimize the </t>
    </r>
    <r>
      <rPr>
        <b/>
        <sz val="12"/>
        <color theme="1"/>
        <rFont val="Times New Roman"/>
        <family val="1"/>
      </rPr>
      <t>[Requirements for Cybersecurity Awareness &amp; Training]</t>
    </r>
    <r>
      <rPr>
        <sz val="12"/>
        <color theme="1"/>
        <rFont val="Times New Roman"/>
        <family val="1"/>
      </rPr>
      <t>.</t>
    </r>
  </si>
  <si>
    <t>Customer Cybersecurity Awareness</t>
  </si>
  <si>
    <r>
      <t xml:space="preserve">Define and document </t>
    </r>
    <r>
      <rPr>
        <b/>
        <sz val="12"/>
        <color theme="1"/>
        <rFont val="Times New Roman"/>
        <family val="1"/>
      </rPr>
      <t>[Requirements for Customer Cybersecurity Awareness]</t>
    </r>
    <r>
      <rPr>
        <sz val="12"/>
        <color theme="1"/>
        <rFont val="Times New Roman"/>
        <family val="1"/>
      </rPr>
      <t xml:space="preserve"> which consider the following:</t>
    </r>
  </si>
  <si>
    <r>
      <t xml:space="preserve">Define and implement a </t>
    </r>
    <r>
      <rPr>
        <b/>
        <sz val="12"/>
        <color theme="1"/>
        <rFont val="Times New Roman"/>
        <family val="1"/>
      </rPr>
      <t>[Customer Cybersecurity Awareness Program]</t>
    </r>
    <r>
      <rPr>
        <sz val="12"/>
        <color theme="1"/>
        <rFont val="Times New Roman"/>
        <family val="1"/>
      </rPr>
      <t xml:space="preserve"> by e.g. defining goals, scope, targeted customer group, delivery channel which should consider the following:</t>
    </r>
  </si>
  <si>
    <r>
      <t>·</t>
    </r>
    <r>
      <rPr>
        <sz val="7"/>
        <color theme="1"/>
        <rFont val="Times New Roman"/>
        <family val="1"/>
      </rPr>
      <t xml:space="preserve">       </t>
    </r>
    <r>
      <rPr>
        <sz val="12"/>
        <color theme="1"/>
        <rFont val="Times New Roman"/>
        <family val="1"/>
      </rPr>
      <t>Information on relevant emerging cybersecurity events and threats (e.g. social engineering attacks such as phone scams and impersonation calls)</t>
    </r>
  </si>
  <si>
    <r>
      <t xml:space="preserve">Continuously measure, review and optimize the </t>
    </r>
    <r>
      <rPr>
        <b/>
        <sz val="12"/>
        <color theme="1"/>
        <rFont val="Times New Roman"/>
        <family val="1"/>
      </rPr>
      <t>[Requirements for Customer Cybersecurity Awareness]</t>
    </r>
    <r>
      <rPr>
        <sz val="12"/>
        <color theme="1"/>
        <rFont val="Times New Roman"/>
        <family val="1"/>
      </rPr>
      <t>.</t>
    </r>
  </si>
  <si>
    <t>Cybersecurity in Project Management</t>
  </si>
  <si>
    <r>
      <t xml:space="preserve">Define and document </t>
    </r>
    <r>
      <rPr>
        <b/>
        <sz val="12"/>
        <color theme="1"/>
        <rFont val="Times New Roman"/>
        <family val="1"/>
      </rPr>
      <t>[Requirements for Cybersecurity in Project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</si>
  <si>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Defining project objectives to ensure that the cybersecurity is included in all phases of the project</t>
    </r>
  </si>
  <si>
    <r>
      <t>Perform a risk assessment at the beginning and during the course of each project in accordance with the [</t>
    </r>
    <r>
      <rPr>
        <b/>
        <sz val="12"/>
        <color theme="1"/>
        <rFont val="Times New Roman"/>
        <family val="1"/>
      </rPr>
      <t>Cybersecurity Risk Assessment]</t>
    </r>
    <r>
      <rPr>
        <sz val="12"/>
        <color theme="1"/>
        <rFont val="Times New Roman"/>
        <family val="1"/>
      </rPr>
      <t xml:space="preserve"> to identify the cybersecurity risks if any and define the mitigation plans.</t>
    </r>
  </si>
  <si>
    <r>
      <t xml:space="preserve">Track the identified cybersecurity risks and monitor the implementation of the mitigation plans during the course of the project. </t>
    </r>
    <r>
      <rPr>
        <b/>
        <sz val="12"/>
        <color theme="1"/>
        <rFont val="Times New Roman"/>
        <family val="1"/>
      </rPr>
      <t>[Cybersecurity Risk Treatment and Monitoring]</t>
    </r>
    <r>
      <rPr>
        <sz val="12"/>
        <color theme="1"/>
        <rFont val="Times New Roman"/>
        <family val="1"/>
      </rPr>
      <t>.</t>
    </r>
  </si>
  <si>
    <r>
      <t xml:space="preserve">Continuously measure, review and optimize the </t>
    </r>
    <r>
      <rPr>
        <b/>
        <sz val="12"/>
        <color theme="1"/>
        <rFont val="Times New Roman"/>
        <family val="1"/>
      </rPr>
      <t>[Requirements for Cybersecurity in Project Management]</t>
    </r>
    <r>
      <rPr>
        <sz val="12"/>
        <color theme="1"/>
        <rFont val="Times New Roman"/>
        <family val="1"/>
      </rPr>
      <t>.</t>
    </r>
  </si>
  <si>
    <t>Cybersecurity in Human Resources</t>
  </si>
  <si>
    <r>
      <t xml:space="preserve">Define and document </t>
    </r>
    <r>
      <rPr>
        <b/>
        <sz val="12"/>
        <color theme="1"/>
        <rFont val="Times New Roman"/>
        <family val="1"/>
      </rPr>
      <t>[Requirements for Cybersecurity in Human Resources]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</si>
  <si>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Defining cybersecurity requirements related to personnel in the organization including contractors before they are employed, during their work, and upon completion/termination of their work</t>
    </r>
  </si>
  <si>
    <r>
      <t>·</t>
    </r>
    <r>
      <rPr>
        <sz val="7"/>
        <color theme="1"/>
        <rFont val="Times New Roman"/>
        <family val="1"/>
      </rPr>
      <t xml:space="preserve">      </t>
    </r>
    <r>
      <rPr>
        <sz val="12"/>
        <color theme="1"/>
        <rFont val="Times New Roman"/>
        <family val="1"/>
      </rPr>
      <t>Ensuring that the terms and agreements related to the employment also cover the code of conduct (e.g. non-disclosure agreements, cybersecurity responsibilities) and has been included during and after termination of employment with the organization</t>
    </r>
  </si>
  <si>
    <t>Ensure that all suspected breaches of relevant cybersecurity requirements by personnel are subject to a proper investigation and appropriate disciplinary action is taken</t>
  </si>
  <si>
    <r>
      <t xml:space="preserve">Continuously measure, review and optimize the </t>
    </r>
    <r>
      <rPr>
        <b/>
        <sz val="12"/>
        <color theme="1"/>
        <rFont val="Times New Roman"/>
        <family val="1"/>
      </rPr>
      <t>[Requirements for Cybersecurity in Human Resources]</t>
    </r>
    <r>
      <rPr>
        <sz val="12"/>
        <color theme="1"/>
        <rFont val="Times New Roman"/>
        <family val="1"/>
      </rPr>
      <t>.</t>
    </r>
  </si>
  <si>
    <r>
      <t xml:space="preserve">Define and document </t>
    </r>
    <r>
      <rPr>
        <b/>
        <sz val="12"/>
        <color theme="1"/>
        <rFont val="Times New Roman"/>
        <family val="1"/>
      </rPr>
      <t>[Cybersecurity Requirements for BYOD]</t>
    </r>
    <r>
      <rPr>
        <sz val="12"/>
        <color theme="1"/>
        <rFont val="Times New Roman"/>
        <family val="1"/>
      </rPr>
      <t xml:space="preserve"> within the organization which consider the following: </t>
    </r>
  </si>
  <si>
    <r>
      <t xml:space="preserve">Enforce the defined </t>
    </r>
    <r>
      <rPr>
        <b/>
        <sz val="12"/>
        <color theme="1"/>
        <rFont val="Times New Roman"/>
        <family val="1"/>
      </rPr>
      <t>[Cybersecurity Requirements for BYOD]</t>
    </r>
    <r>
      <rPr>
        <sz val="12"/>
        <color theme="1"/>
        <rFont val="Times New Roman"/>
        <family val="1"/>
      </rPr>
      <t xml:space="preserve"> within the organization.</t>
    </r>
  </si>
  <si>
    <r>
      <t xml:space="preserve">Continuously measure, review and optimize the </t>
    </r>
    <r>
      <rPr>
        <b/>
        <sz val="12"/>
        <color theme="1"/>
        <rFont val="Times New Roman"/>
        <family val="1"/>
      </rPr>
      <t>[Cybersecurity Requirements for BYOD]</t>
    </r>
    <r>
      <rPr>
        <sz val="12"/>
        <color theme="1"/>
        <rFont val="Times New Roman"/>
        <family val="1"/>
      </rPr>
      <t xml:space="preserve"> within the organization.</t>
    </r>
  </si>
  <si>
    <t>Cybersecurity Risk Assessment</t>
  </si>
  <si>
    <r>
      <t xml:space="preserve">Define and document </t>
    </r>
    <r>
      <rPr>
        <b/>
        <sz val="12"/>
        <color theme="1"/>
        <rFont val="Times New Roman"/>
        <family val="1"/>
      </rPr>
      <t>[Requirements for Cybersecurity Risk Assessment]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</si>
  <si>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The needed cybersecurity functions/departments required to implement the </t>
    </r>
    <r>
      <rPr>
        <b/>
        <sz val="12"/>
        <color theme="1"/>
        <rFont val="Times New Roman"/>
        <family val="1"/>
      </rPr>
      <t>[Action Plan]</t>
    </r>
  </si>
  <si>
    <r>
      <t xml:space="preserve">Define and implement a </t>
    </r>
    <r>
      <rPr>
        <b/>
        <sz val="12"/>
        <color theme="1"/>
        <rFont val="Times New Roman"/>
        <family val="1"/>
      </rPr>
      <t>[Cybersecurity Awareness &amp; Training Program]</t>
    </r>
    <r>
      <rPr>
        <sz val="12"/>
        <color theme="1"/>
        <rFont val="Times New Roman"/>
        <family val="1"/>
      </rPr>
      <t xml:space="preserve"> (e.g. defining goals, scope, targeted audience, validation criteria) that includes various cybersecurity topics considering the following:</t>
    </r>
  </si>
  <si>
    <r>
      <t xml:space="preserve">Enhance and implement the </t>
    </r>
    <r>
      <rPr>
        <b/>
        <sz val="12"/>
        <color theme="1"/>
        <rFont val="Times New Roman"/>
        <family val="1"/>
      </rPr>
      <t>[Requirements for Customer Cybersecurity Awareness]</t>
    </r>
    <r>
      <rPr>
        <sz val="12"/>
        <color theme="1"/>
        <rFont val="Times New Roman"/>
        <family val="1"/>
      </rPr>
      <t xml:space="preserve"> to periodically conduct the </t>
    </r>
    <r>
      <rPr>
        <b/>
        <sz val="12"/>
        <color theme="1"/>
        <rFont val="Times New Roman"/>
        <family val="1"/>
      </rPr>
      <t>[Customer Cybersecurity Awareness Program]</t>
    </r>
    <r>
      <rPr>
        <sz val="12"/>
        <color theme="1"/>
        <rFont val="Times New Roman"/>
        <family val="1"/>
      </rPr>
      <t xml:space="preserve"> for the organization's customers.</t>
    </r>
  </si>
  <si>
    <r>
      <t>·</t>
    </r>
    <r>
      <rPr>
        <sz val="7"/>
        <color theme="1"/>
        <rFont val="Times New Roman"/>
        <family val="1"/>
      </rPr>
      <t xml:space="preserve">      </t>
    </r>
    <r>
      <rPr>
        <sz val="12"/>
        <color theme="1"/>
        <rFont val="Times New Roman"/>
        <family val="1"/>
      </rPr>
      <t>Defining integration of cybersecurity in project management (e.g. cybersecurity personnel as part of the project team)</t>
    </r>
  </si>
  <si>
    <t>Cybersecurity Risk Management_2.6</t>
  </si>
  <si>
    <t>Cybersecurity Risk Management</t>
  </si>
  <si>
    <t>Cybersecurity Risk Management_3.1</t>
  </si>
  <si>
    <t>Cybersecurity Risk Management_3.2</t>
  </si>
  <si>
    <r>
      <t xml:space="preserve">Define and document requirements for the </t>
    </r>
    <r>
      <rPr>
        <b/>
        <sz val="12"/>
        <color theme="1"/>
        <rFont val="Times New Roman"/>
        <family val="1"/>
      </rPr>
      <t>[Cybersecurity Strategy]</t>
    </r>
    <r>
      <rPr>
        <sz val="12"/>
        <color theme="1"/>
        <rFont val="Times New Roman"/>
        <family val="1"/>
      </rPr>
      <t xml:space="preserve"> which consider the following:
·   Overall mission, objectives and activities of the organization in relation to Cybersecurity
·   Relevant legislative and regulatory compliance requirements
·    Establishment of the Cybersecurity program
·   Top management commitment towards Cybersecurity</t>
    </r>
  </si>
  <si>
    <r>
      <t>·</t>
    </r>
    <r>
      <rPr>
        <sz val="7"/>
        <color theme="1"/>
        <rFont val="Times New Roman"/>
        <family val="1"/>
      </rPr>
      <t xml:space="preserve">      </t>
    </r>
    <r>
      <rPr>
        <sz val="12"/>
        <color theme="1"/>
        <rFont val="Times New Roman"/>
        <family val="1"/>
      </rPr>
      <t xml:space="preserve">Ensuring that the </t>
    </r>
    <r>
      <rPr>
        <b/>
        <sz val="12"/>
        <color theme="1"/>
        <rFont val="Times New Roman"/>
        <family val="1"/>
      </rPr>
      <t>[Requirements for Cybersecurity Risk Assessment]</t>
    </r>
    <r>
      <rPr>
        <sz val="12"/>
        <color theme="1"/>
        <rFont val="Times New Roman"/>
        <family val="1"/>
      </rPr>
      <t xml:space="preserve"> cover the risks to the information assets of the organization, individuals, and other organizations</t>
    </r>
  </si>
  <si>
    <r>
      <t xml:space="preserve">Continuously measure, review and optimize the </t>
    </r>
    <r>
      <rPr>
        <b/>
        <sz val="12"/>
        <color theme="1"/>
        <rFont val="Times New Roman"/>
        <family val="1"/>
      </rPr>
      <t>[Requirements for Cybersecurity Risk Assessment]</t>
    </r>
    <r>
      <rPr>
        <sz val="12"/>
        <color theme="1"/>
        <rFont val="Times New Roman"/>
        <family val="1"/>
      </rPr>
      <t xml:space="preserve"> as well as the effectiveness of the process.</t>
    </r>
  </si>
  <si>
    <t>Cybersecurity Risk Treatment &amp; Monitoring</t>
  </si>
  <si>
    <r>
      <t xml:space="preserve">Define and document </t>
    </r>
    <r>
      <rPr>
        <b/>
        <sz val="12"/>
        <color theme="1"/>
        <rFont val="Times New Roman"/>
        <family val="1"/>
      </rPr>
      <t>[Requirements for Cybersecurity Risk Treatment and Monitoring]</t>
    </r>
    <r>
      <rPr>
        <sz val="12"/>
        <color theme="1"/>
        <rFont val="Times New Roman"/>
        <family val="1"/>
      </rPr>
      <t xml:space="preserve"> which consider the following:</t>
    </r>
  </si>
  <si>
    <r>
      <t xml:space="preserve">Continuously measure, review and optimize the </t>
    </r>
    <r>
      <rPr>
        <b/>
        <sz val="12"/>
        <color theme="1"/>
        <rFont val="Times New Roman"/>
        <family val="1"/>
      </rPr>
      <t>[Requirements for Cybersecurity Risk Treatment and Monitoring]</t>
    </r>
    <r>
      <rPr>
        <sz val="12"/>
        <color theme="1"/>
        <rFont val="Times New Roman"/>
        <family val="1"/>
      </rPr>
      <t xml:space="preserve"> as well as the effectiveness of the processes.</t>
    </r>
  </si>
  <si>
    <r>
      <t xml:space="preserve">Define and document </t>
    </r>
    <r>
      <rPr>
        <b/>
        <sz val="12"/>
        <color theme="1"/>
        <rFont val="Times New Roman"/>
        <family val="1"/>
      </rPr>
      <t>[Requirements for Change Management]</t>
    </r>
    <r>
      <rPr>
        <sz val="12"/>
        <color theme="1"/>
        <rFont val="Times New Roman"/>
        <family val="1"/>
      </rPr>
      <t xml:space="preserve"> which consider the following:
</t>
    </r>
    <r>
      <rPr>
        <sz val="12"/>
        <color theme="1"/>
        <rFont val="Symbol"/>
        <family val="1"/>
        <charset val="2"/>
      </rPr>
      <t>·</t>
    </r>
    <r>
      <rPr>
        <sz val="12"/>
        <color theme="1"/>
        <rFont val="Times New Roman"/>
        <family val="1"/>
      </rPr>
      <t>    Identifying, classifying, and prioritizing changes to the information assets that effect cybersecurity</t>
    </r>
  </si>
  <si>
    <r>
      <t xml:space="preserve">Define and implement the </t>
    </r>
    <r>
      <rPr>
        <b/>
        <sz val="12"/>
        <color theme="1"/>
        <rFont val="Times New Roman"/>
        <family val="1"/>
      </rPr>
      <t>{Change Management}</t>
    </r>
    <r>
      <rPr>
        <sz val="12"/>
        <color theme="1"/>
        <rFont val="Times New Roman"/>
        <family val="1"/>
      </rPr>
      <t xml:space="preserve"> process to authorize cybersecurity relevant changes (e.g. applied patches, configuration changes as part of remediation, upgrading or introduction of new equipment). </t>
    </r>
  </si>
  <si>
    <r>
      <t>·</t>
    </r>
    <r>
      <rPr>
        <sz val="7"/>
        <color theme="1"/>
        <rFont val="Times New Roman"/>
        <family val="1"/>
      </rPr>
      <t>   </t>
    </r>
    <r>
      <rPr>
        <b/>
        <sz val="12"/>
        <color theme="1"/>
        <rFont val="Times New Roman"/>
        <family val="1"/>
      </rPr>
      <t>[Cybersecurity Risk Assessment]</t>
    </r>
  </si>
  <si>
    <r>
      <t>·</t>
    </r>
    <r>
      <rPr>
        <sz val="7"/>
        <color theme="1"/>
        <rFont val="Times New Roman"/>
        <family val="1"/>
      </rPr>
      <t xml:space="preserve">      </t>
    </r>
    <r>
      <rPr>
        <sz val="12"/>
        <color theme="1"/>
        <rFont val="Times New Roman"/>
        <family val="1"/>
      </rPr>
      <t xml:space="preserve">Respond to the cybersecurity incidents (contain, eradicate, and recover) within the organization defined timeframes </t>
    </r>
    <r>
      <rPr>
        <b/>
        <sz val="12"/>
        <color theme="1"/>
        <rFont val="Times New Roman"/>
        <family val="1"/>
      </rPr>
      <t>[Change Management]</t>
    </r>
  </si>
  <si>
    <r>
      <t>·</t>
    </r>
    <r>
      <rPr>
        <sz val="7"/>
        <color theme="1"/>
        <rFont val="Times New Roman"/>
        <family val="1"/>
      </rPr>
      <t xml:space="preserve">      </t>
    </r>
    <r>
      <rPr>
        <sz val="12"/>
        <color theme="1"/>
        <rFont val="Times New Roman"/>
        <family val="1"/>
      </rPr>
      <t xml:space="preserve">Ensuring the privacy of personally identifiable information or other sensitive information in the organization </t>
    </r>
    <r>
      <rPr>
        <b/>
        <sz val="12"/>
        <color theme="1"/>
        <rFont val="Times New Roman"/>
        <family val="1"/>
      </rPr>
      <t>[Cybersecurity Compliance]</t>
    </r>
  </si>
  <si>
    <r>
      <t>·</t>
    </r>
    <r>
      <rPr>
        <sz val="7"/>
        <color theme="1"/>
        <rFont val="Times New Roman"/>
        <family val="1"/>
      </rPr>
      <t xml:space="preserve">      </t>
    </r>
    <r>
      <rPr>
        <sz val="12"/>
        <color theme="1"/>
        <rFont val="Times New Roman"/>
        <family val="1"/>
      </rPr>
      <t>Rapid recovery of information after cybersecurity incidents</t>
    </r>
  </si>
  <si>
    <r>
      <t>·</t>
    </r>
    <r>
      <rPr>
        <sz val="7"/>
        <color theme="1"/>
        <rFont val="Times New Roman"/>
        <family val="1"/>
      </rPr>
      <t xml:space="preserve">      </t>
    </r>
    <r>
      <rPr>
        <sz val="12"/>
        <color theme="1"/>
        <rFont val="Times New Roman"/>
        <family val="1"/>
      </rPr>
      <t>Conducting tests to verify the compliance of the developed software with the organization's cybersecurity requirements</t>
    </r>
  </si>
  <si>
    <t>Conduct security tests to verify the extent to which the developed software meets the organization's cybersecurity requirements.</t>
  </si>
  <si>
    <r>
      <t>·</t>
    </r>
    <r>
      <rPr>
        <sz val="7"/>
        <color theme="1"/>
        <rFont val="Times New Roman"/>
        <family val="1"/>
      </rPr>
      <t xml:space="preserve">      </t>
    </r>
    <r>
      <rPr>
        <sz val="12"/>
        <color theme="1"/>
        <rFont val="Times New Roman"/>
        <family val="1"/>
      </rPr>
      <t>Cybersecurity requirements expected from the cloud provider</t>
    </r>
  </si>
  <si>
    <r>
      <t xml:space="preserve">Conduct a risk assessment in accordance with the </t>
    </r>
    <r>
      <rPr>
        <b/>
        <sz val="12"/>
        <color theme="1"/>
        <rFont val="Times New Roman"/>
        <family val="1"/>
      </rPr>
      <t xml:space="preserve">[ Cybersecurity Risk Assessment] </t>
    </r>
    <r>
      <rPr>
        <sz val="12"/>
        <color theme="1"/>
        <rFont val="Times New Roman"/>
        <family val="1"/>
      </rPr>
      <t>and</t>
    </r>
    <r>
      <rPr>
        <b/>
        <sz val="12"/>
        <color theme="1"/>
        <rFont val="Times New Roman"/>
        <family val="1"/>
      </rPr>
      <t xml:space="preserve"> [Information Protection] </t>
    </r>
    <r>
      <rPr>
        <sz val="12"/>
        <color theme="1"/>
        <rFont val="Times New Roman"/>
        <family val="1"/>
      </rPr>
      <t>prior to adopt cloud services (or in the event of changes in relevant legislative and regulatory requirements) to ensure that risks related to the use of cloud services are appropriately identified and addressed.</t>
    </r>
  </si>
  <si>
    <r>
      <t>Based on the cloud risk assessment and the</t>
    </r>
    <r>
      <rPr>
        <b/>
        <sz val="12"/>
        <color theme="1"/>
        <rFont val="Times New Roman"/>
        <family val="1"/>
      </rPr>
      <t xml:space="preserve"> [Requirements for Asset classification] </t>
    </r>
    <r>
      <rPr>
        <sz val="12"/>
        <color theme="1"/>
        <rFont val="Times New Roman"/>
        <family val="1"/>
      </rPr>
      <t xml:space="preserve">identify the </t>
    </r>
    <r>
      <rPr>
        <b/>
        <sz val="12"/>
        <color theme="1"/>
        <rFont val="Times New Roman"/>
        <family val="1"/>
      </rPr>
      <t xml:space="preserve">[Cloud Cybersecurity Requirements] </t>
    </r>
    <r>
      <rPr>
        <sz val="12"/>
        <color theme="1"/>
        <rFont val="Times New Roman"/>
        <family val="1"/>
      </rPr>
      <t>needed to protect the confidentiality, integrity and availability of the information assets in the cloud.</t>
    </r>
  </si>
  <si>
    <r>
      <t>·</t>
    </r>
    <r>
      <rPr>
        <sz val="7"/>
        <color theme="1"/>
        <rFont val="Times New Roman"/>
        <family val="1"/>
      </rPr>
      <t xml:space="preserve">       </t>
    </r>
    <r>
      <rPr>
        <b/>
        <sz val="12"/>
        <color theme="1"/>
        <rFont val="Times New Roman"/>
        <family val="1"/>
      </rPr>
      <t>[Cloud Cybersecurity Requirements]</t>
    </r>
  </si>
  <si>
    <r>
      <t>·</t>
    </r>
    <r>
      <rPr>
        <sz val="7"/>
        <color theme="1"/>
        <rFont val="Times New Roman"/>
        <family val="1"/>
      </rPr>
      <t xml:space="preserve">      </t>
    </r>
    <r>
      <rPr>
        <sz val="12"/>
        <color theme="1"/>
        <rFont val="Times New Roman"/>
        <family val="1"/>
      </rPr>
      <t>Addressing cybersecurity requirements expected from the third party provider</t>
    </r>
  </si>
  <si>
    <r>
      <t xml:space="preserve">Based on the risk assessment identify the </t>
    </r>
    <r>
      <rPr>
        <b/>
        <sz val="12"/>
        <color theme="1"/>
        <rFont val="Times New Roman"/>
        <family val="1"/>
      </rPr>
      <t>[Third-party Cybersecurity Requirements]</t>
    </r>
    <r>
      <rPr>
        <sz val="12"/>
        <color theme="1"/>
        <rFont val="Times New Roman"/>
        <family val="1"/>
      </rPr>
      <t xml:space="preserve"> which the third party provider must comply with to protect the confidentiality, integrity and availability of the outsourced information assets (e.g. non-disclosure clauses).</t>
    </r>
  </si>
  <si>
    <r>
      <t>·</t>
    </r>
    <r>
      <rPr>
        <sz val="7"/>
        <color theme="1"/>
        <rFont val="Times New Roman"/>
        <family val="1"/>
      </rPr>
      <t xml:space="preserve">       </t>
    </r>
    <r>
      <rPr>
        <b/>
        <sz val="12"/>
        <color theme="1"/>
        <rFont val="Times New Roman"/>
        <family val="1"/>
      </rPr>
      <t>[Third-party Cybersecurity Requirements]</t>
    </r>
  </si>
  <si>
    <r>
      <t>·</t>
    </r>
    <r>
      <rPr>
        <sz val="7"/>
        <color theme="1"/>
        <rFont val="Times New Roman"/>
        <family val="1"/>
      </rPr>
      <t xml:space="preserve">       </t>
    </r>
    <r>
      <rPr>
        <sz val="12"/>
        <color theme="1"/>
        <rFont val="Times New Roman"/>
        <family val="1"/>
      </rPr>
      <t>Communication procedure in case of a cybersecurity incident</t>
    </r>
  </si>
  <si>
    <r>
      <t xml:space="preserve">Plan and test the identified changes. Assess the potential impact </t>
    </r>
    <r>
      <rPr>
        <b/>
        <sz val="12"/>
        <color theme="1"/>
        <rFont val="Times New Roman"/>
        <family val="1"/>
      </rPr>
      <t>[Cybersecurity Risk Assessment]</t>
    </r>
    <r>
      <rPr>
        <sz val="12"/>
        <color theme="1"/>
        <rFont val="Times New Roman"/>
        <family val="1"/>
      </rPr>
      <t xml:space="preserve"> of the changes on cybersecurity, communicate the changes, and obtain approval from the defined authorized roles (personnel/committee).</t>
    </r>
  </si>
  <si>
    <t>Implemented</t>
  </si>
  <si>
    <t>Not Implemented</t>
  </si>
  <si>
    <t>CRF Questionnaire</t>
  </si>
  <si>
    <t xml:space="preserve">Cybersecurity Regulatory Framework (CRF) </t>
  </si>
  <si>
    <r>
      <rPr>
        <b/>
        <sz val="28"/>
        <color theme="0"/>
        <rFont val="Calibri"/>
        <family val="2"/>
        <scheme val="minor"/>
      </rPr>
      <t>Audit Form</t>
    </r>
    <r>
      <rPr>
        <b/>
        <sz val="24"/>
        <color theme="0"/>
        <rFont val="Calibri"/>
        <family val="2"/>
        <scheme val="minor"/>
      </rPr>
      <t xml:space="preserve">
 to Measure the Service Providers Compliance of Cybersecurity Requirements</t>
    </r>
  </si>
  <si>
    <t>Main Services:</t>
  </si>
  <si>
    <t>Number of Branches and Locations:</t>
  </si>
  <si>
    <t>Number of Employees and Contractors:</t>
  </si>
  <si>
    <t>Number of Cybersecurity Employees:</t>
  </si>
  <si>
    <t>Compliance</t>
  </si>
  <si>
    <t>Audit Result</t>
  </si>
  <si>
    <t>Commercial Registeration Number:</t>
  </si>
  <si>
    <t>for CST Sector</t>
  </si>
  <si>
    <r>
      <t>·</t>
    </r>
    <r>
      <rPr>
        <sz val="7"/>
        <color theme="1"/>
        <rFont val="Times New Roman"/>
        <family val="1"/>
      </rPr>
      <t>     </t>
    </r>
    <r>
      <rPr>
        <sz val="12"/>
        <color theme="1"/>
        <rFont val="Times New Roman"/>
        <family val="1"/>
      </rPr>
      <t xml:space="preserve">Report the top cybersecurity risks within the </t>
    </r>
    <r>
      <rPr>
        <b/>
        <sz val="12"/>
        <color theme="1"/>
        <rFont val="Times New Roman"/>
        <family val="1"/>
      </rPr>
      <t>[Risk Register]</t>
    </r>
    <r>
      <rPr>
        <sz val="12"/>
        <color theme="1"/>
        <rFont val="Times New Roman"/>
        <family val="1"/>
      </rPr>
      <t xml:space="preserve"> along with the remediation plans to the CST</t>
    </r>
  </si>
  <si>
    <r>
      <t>·</t>
    </r>
    <r>
      <rPr>
        <sz val="7"/>
        <color theme="1"/>
        <rFont val="Times New Roman"/>
        <family val="1"/>
      </rPr>
      <t xml:space="preserve">      </t>
    </r>
    <r>
      <rPr>
        <sz val="12"/>
        <color theme="1"/>
        <rFont val="Times New Roman"/>
        <family val="1"/>
      </rPr>
      <t>Report cybersecurity incidents with appropriate details to CST</t>
    </r>
  </si>
  <si>
    <r>
      <t xml:space="preserve">Integrate the </t>
    </r>
    <r>
      <rPr>
        <b/>
        <sz val="12"/>
        <color theme="1"/>
        <rFont val="Times New Roman"/>
        <family val="1"/>
      </rPr>
      <t>{Risk Assessment}</t>
    </r>
    <r>
      <rPr>
        <sz val="12"/>
        <color theme="1"/>
        <rFont val="Times New Roman"/>
        <family val="1"/>
      </rPr>
      <t xml:space="preserve"> process into the organization’s risk management framework and apply it at least for the following events:</t>
    </r>
  </si>
  <si>
    <r>
      <t xml:space="preserve">Determine a retention period for information in accordance with organizational requirements and relevant legislations. Restrict the retention of critical information to the necessary requirements.  </t>
    </r>
    <r>
      <rPr>
        <b/>
        <sz val="12"/>
        <color theme="1"/>
        <rFont val="Times New Roman"/>
        <family val="1"/>
      </rPr>
      <t>[Cybersecurity Compliance]</t>
    </r>
  </si>
  <si>
    <r>
      <t xml:space="preserve">Conduct a risk assessment in accordance with the </t>
    </r>
    <r>
      <rPr>
        <b/>
        <sz val="12"/>
        <color theme="1"/>
        <rFont val="Times New Roman"/>
        <family val="1"/>
      </rPr>
      <t xml:space="preserve">[ Cybersecurity Risk Assessment] </t>
    </r>
    <r>
      <rPr>
        <sz val="12"/>
        <color theme="1"/>
        <rFont val="Times New Roman"/>
        <family val="1"/>
      </rPr>
      <t>and</t>
    </r>
    <r>
      <rPr>
        <b/>
        <sz val="12"/>
        <color theme="1"/>
        <rFont val="Times New Roman"/>
        <family val="1"/>
      </rPr>
      <t xml:space="preserve"> [Information Protection] </t>
    </r>
    <r>
      <rPr>
        <sz val="12"/>
        <color theme="1"/>
        <rFont val="Times New Roman"/>
        <family val="1"/>
      </rPr>
      <t>prior to outsourcing any information assets to a third party provider (or in the event of changes in relevant legislative and regulatory requirements) to ensure that risks related to the use of outsourcing are appropriately addressed.</t>
    </r>
  </si>
  <si>
    <t>Main Clients From the Public Sector:</t>
  </si>
  <si>
    <t>Does the company use cybersecurity managed services? (e.g. Security Monitoring, Incident Response…..)</t>
  </si>
  <si>
    <t>Does the company have any international or national cybersecurity requirements mandated?</t>
  </si>
  <si>
    <t>Has the company been assessed by NCA?</t>
  </si>
  <si>
    <t>HQ Address:</t>
  </si>
  <si>
    <t>Data Centers Locations:</t>
  </si>
  <si>
    <t>Company's Details</t>
  </si>
  <si>
    <t>Does the company provide hosting services?</t>
  </si>
  <si>
    <t>Is the company hosted by other company?</t>
  </si>
  <si>
    <t>Company Name:</t>
  </si>
  <si>
    <t>Audit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</si>
</sst>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0"/>
      <color theme="1"/>
      <name val="Arial"/>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name val="Porsche News Gothic"/>
      <family val="2"/>
    </font>
    <font>
      <u/>
      <sz val="13"/>
      <color indexed="12"/>
      <name val="Porsche News Gothic"/>
      <family val="2"/>
    </font>
    <font>
      <b/>
      <sz val="20"/>
      <color theme="1"/>
      <name val="Calibri"/>
      <family val="2"/>
      <scheme val="minor"/>
    </font>
    <font>
      <sz val="11"/>
      <name val="Calibri"/>
      <family val="2"/>
      <scheme val="minor"/>
    </font>
    <font>
      <u/>
      <sz val="11"/>
      <color indexed="12"/>
      <name val="Calibri"/>
      <family val="2"/>
      <scheme val="minor"/>
    </font>
    <font>
      <b/>
      <sz val="11"/>
      <color rgb="FF00338D"/>
      <name val="Calibri"/>
      <family val="2"/>
      <scheme val="minor"/>
    </font>
    <font>
      <sz val="16"/>
      <color theme="1"/>
      <name val="Calibri"/>
      <family val="2"/>
      <scheme val="minor"/>
    </font>
    <font>
      <b/>
      <sz val="16"/>
      <color theme="1"/>
      <name val="Calibri"/>
      <family val="2"/>
      <scheme val="minor"/>
    </font>
    <font>
      <b/>
      <sz val="11"/>
      <color rgb="FF2A253F"/>
      <name val="Calibri"/>
      <family val="2"/>
      <scheme val="minor"/>
    </font>
    <font>
      <b/>
      <sz val="11"/>
      <color theme="0"/>
      <name val="Calibri"/>
      <family val="2"/>
      <scheme val="minor"/>
    </font>
    <font>
      <sz val="11"/>
      <color rgb="FF2A253F"/>
      <name val="Calibri"/>
      <family val="2"/>
      <scheme val="minor"/>
    </font>
    <font>
      <sz val="12"/>
      <color theme="0"/>
      <name val="Arial"/>
      <family val="2"/>
    </font>
    <font>
      <sz val="12"/>
      <color theme="1"/>
      <name val="Times New Roman"/>
      <family val="1"/>
    </font>
    <font>
      <b/>
      <sz val="12"/>
      <color rgb="FFFFFFFF"/>
      <name val="Times New Roman"/>
      <family val="1"/>
    </font>
    <font>
      <b/>
      <sz val="12"/>
      <color theme="1"/>
      <name val="Times New Roman"/>
      <family val="1"/>
    </font>
    <font>
      <sz val="11"/>
      <color theme="1"/>
      <name val="Symbol"/>
      <family val="1"/>
      <charset val="2"/>
    </font>
    <font>
      <sz val="12"/>
      <name val="Times New Roman"/>
      <family val="1"/>
    </font>
    <font>
      <sz val="7"/>
      <color theme="1"/>
      <name val="Times New Roman"/>
      <family val="1"/>
    </font>
    <font>
      <sz val="12"/>
      <color theme="1"/>
      <name val="Arial"/>
      <family val="2"/>
    </font>
    <font>
      <sz val="12"/>
      <color theme="1"/>
      <name val="Symbol"/>
      <family val="1"/>
      <charset val="2"/>
    </font>
    <font>
      <b/>
      <sz val="12"/>
      <color rgb="FF000000"/>
      <name val="Times New Roman"/>
      <family val="1"/>
    </font>
    <font>
      <sz val="12"/>
      <color rgb="FFFFFFFF"/>
      <name val="Arial"/>
      <family val="2"/>
    </font>
    <font>
      <sz val="12"/>
      <color rgb="FFFFFFFF"/>
      <name val="Times New Roman"/>
      <family val="1"/>
    </font>
    <font>
      <sz val="11"/>
      <color theme="1"/>
      <name val="Times New Roman"/>
      <family val="1"/>
    </font>
    <font>
      <sz val="12"/>
      <color rgb="FF000000"/>
      <name val="Times New Roman"/>
      <family val="1"/>
    </font>
    <font>
      <sz val="10"/>
      <color theme="1"/>
      <name val="Arial"/>
      <family val="2"/>
    </font>
    <font>
      <b/>
      <sz val="12"/>
      <color rgb="FFFFFFFF"/>
      <name val="Arial"/>
      <family val="2"/>
    </font>
    <font>
      <b/>
      <sz val="12"/>
      <color theme="0"/>
      <name val="Arial"/>
      <family val="2"/>
    </font>
    <font>
      <b/>
      <sz val="12"/>
      <color theme="1"/>
      <name val="Times New Roman"/>
      <family val="1"/>
      <charset val="2"/>
    </font>
    <font>
      <b/>
      <sz val="12"/>
      <name val="Times New Roman"/>
      <family val="1"/>
    </font>
    <font>
      <b/>
      <sz val="11"/>
      <color theme="1"/>
      <name val="Times New Roman"/>
      <family val="1"/>
    </font>
    <font>
      <b/>
      <sz val="28"/>
      <color theme="0"/>
      <name val="Calibri"/>
      <family val="2"/>
      <scheme val="minor"/>
    </font>
    <font>
      <b/>
      <sz val="24"/>
      <color theme="0"/>
      <name val="Calibri"/>
      <family val="2"/>
      <scheme val="minor"/>
    </font>
    <font>
      <sz val="11"/>
      <color rgb="FF333399"/>
      <name val="Loew Next Arabic Medium"/>
      <family val="2"/>
    </font>
    <font>
      <b/>
      <sz val="14"/>
      <color theme="0"/>
      <name val="Times New Roman"/>
      <family val="1"/>
    </font>
    <font>
      <b/>
      <sz val="12"/>
      <color theme="0"/>
      <name val="Times New Roman"/>
      <family val="1"/>
    </font>
    <font>
      <sz val="12"/>
      <color rgb="FF2A253F"/>
      <name val="Times New Roman"/>
      <family val="1"/>
    </font>
    <font>
      <sz val="11"/>
      <color rgb="FF333399"/>
      <name val="Segoe UI Semibold"/>
      <family val="2"/>
    </font>
    <font>
      <b/>
      <sz val="12"/>
      <color theme="0"/>
      <name val="Segoe UI Semibold"/>
      <family val="2"/>
    </font>
    <font>
      <sz val="12"/>
      <name val="CITC AL MOHANAD"/>
    </font>
    <font>
      <b/>
      <sz val="16"/>
      <color theme="1"/>
      <name val="Arial"/>
      <family val="2"/>
    </font>
    <font>
      <b/>
      <sz val="12"/>
      <color theme="0"/>
      <name val="Loew Next Arabic Heavy"/>
      <family val="2"/>
    </font>
    <font>
      <b/>
      <sz val="18"/>
      <color theme="1"/>
      <name val="Loew Next Arabic Heavy"/>
      <family val="2"/>
    </font>
    <font>
      <b/>
      <sz val="12"/>
      <color theme="0"/>
      <name val="Loew Next Arabic Medium"/>
      <family val="2"/>
    </font>
    <font>
      <b/>
      <sz val="12"/>
      <color rgb="FF2A253F"/>
      <name val="Loew Next Arabic Medium"/>
      <family val="2"/>
    </font>
    <font>
      <sz val="11"/>
      <color theme="1"/>
      <name val="Calibri"/>
      <family val="2"/>
    </font>
  </fonts>
  <fills count="13">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rgb="FFA5A5A5"/>
        <bgColor indexed="64"/>
      </patternFill>
    </fill>
    <fill>
      <patternFill patternType="solid">
        <fgColor rgb="FF000062"/>
        <bgColor indexed="64"/>
      </patternFill>
    </fill>
    <fill>
      <patternFill patternType="solid">
        <fgColor rgb="FF0800FF"/>
        <bgColor indexed="64"/>
      </patternFill>
    </fill>
    <fill>
      <patternFill patternType="solid">
        <fgColor rgb="FF05D1FE"/>
        <bgColor indexed="64"/>
      </patternFill>
    </fill>
    <fill>
      <patternFill patternType="solid">
        <fgColor rgb="FF5D19D5"/>
        <bgColor indexed="64"/>
      </patternFill>
    </fill>
    <fill>
      <patternFill patternType="solid">
        <fgColor rgb="FF4040FE"/>
        <bgColor indexed="64"/>
      </patternFill>
    </fill>
    <fill>
      <patternFill patternType="solid">
        <fgColor rgb="FF7E91FF"/>
        <bgColor indexed="64"/>
      </patternFill>
    </fill>
    <fill>
      <patternFill patternType="solid">
        <fgColor theme="0" tint="-4.9989318521683403E-2"/>
        <bgColor indexed="64"/>
      </patternFill>
    </fill>
    <fill>
      <patternFill patternType="solid">
        <fgColor rgb="FF000062"/>
        <bgColor indexed="26"/>
      </patternFill>
    </fill>
  </fills>
  <borders count="30">
    <border>
      <left/>
      <right/>
      <top/>
      <bottom/>
      <diagonal/>
    </border>
    <border>
      <left style="medium">
        <color auto="1"/>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Dashed">
        <color rgb="FFB9C3FF"/>
      </left>
      <right/>
      <top style="mediumDashed">
        <color rgb="FFB9C3FF"/>
      </top>
      <bottom/>
      <diagonal/>
    </border>
    <border>
      <left/>
      <right/>
      <top style="mediumDashed">
        <color rgb="FFB9C3FF"/>
      </top>
      <bottom/>
      <diagonal/>
    </border>
    <border>
      <left/>
      <right style="mediumDashed">
        <color rgb="FFB9C3FF"/>
      </right>
      <top style="mediumDashed">
        <color rgb="FFB9C3FF"/>
      </top>
      <bottom/>
      <diagonal/>
    </border>
    <border>
      <left style="mediumDashed">
        <color rgb="FFB9C3FF"/>
      </left>
      <right/>
      <top/>
      <bottom/>
      <diagonal/>
    </border>
    <border>
      <left/>
      <right style="mediumDashed">
        <color rgb="FFB9C3FF"/>
      </right>
      <top/>
      <bottom/>
      <diagonal/>
    </border>
    <border>
      <left style="mediumDashed">
        <color rgb="FFB9C3FF"/>
      </left>
      <right/>
      <top/>
      <bottom style="mediumDashed">
        <color rgb="FFB9C3FF"/>
      </bottom>
      <diagonal/>
    </border>
    <border>
      <left/>
      <right/>
      <top/>
      <bottom style="mediumDashed">
        <color rgb="FFB9C3FF"/>
      </bottom>
      <diagonal/>
    </border>
    <border>
      <left/>
      <right style="mediumDashed">
        <color rgb="FFB9C3FF"/>
      </right>
      <top/>
      <bottom style="mediumDashed">
        <color rgb="FFB9C3F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s>
  <cellStyleXfs count="14">
    <xf numFmtId="0" fontId="0" fillId="0" borderId="0"/>
    <xf numFmtId="0" fontId="3" fillId="0" borderId="0"/>
    <xf numFmtId="0" fontId="3" fillId="0" borderId="0"/>
    <xf numFmtId="9" fontId="3" fillId="0" borderId="0" applyFont="0" applyFill="0" applyBorder="0" applyAlignment="0" applyProtection="0"/>
    <xf numFmtId="0" fontId="3" fillId="0" borderId="0"/>
    <xf numFmtId="0" fontId="4" fillId="0" borderId="0"/>
    <xf numFmtId="0" fontId="4" fillId="0" borderId="0"/>
    <xf numFmtId="0" fontId="3" fillId="0" borderId="0"/>
    <xf numFmtId="0" fontId="5" fillId="0" borderId="0"/>
    <xf numFmtId="0" fontId="6" fillId="0" borderId="0" applyNumberFormat="0" applyFill="0" applyBorder="0" applyAlignment="0" applyProtection="0"/>
    <xf numFmtId="9" fontId="30" fillId="0" borderId="0" applyFont="0" applyFill="0" applyBorder="0" applyAlignment="0" applyProtection="0"/>
    <xf numFmtId="0" fontId="30" fillId="0" borderId="0"/>
    <xf numFmtId="0" fontId="2" fillId="0" borderId="0"/>
    <xf numFmtId="0" fontId="1" fillId="0" borderId="0"/>
  </cellStyleXfs>
  <cellXfs count="179">
    <xf numFmtId="0" fontId="0" fillId="0" borderId="0" xfId="0"/>
    <xf numFmtId="0" fontId="0" fillId="0" borderId="0" xfId="0"/>
    <xf numFmtId="0" fontId="12" fillId="2" borderId="1" xfId="0" applyFont="1" applyFill="1" applyBorder="1"/>
    <xf numFmtId="0" fontId="0" fillId="0" borderId="0" xfId="0" applyAlignment="1">
      <alignment vertical="top"/>
    </xf>
    <xf numFmtId="0" fontId="0" fillId="0" borderId="0" xfId="0" applyBorder="1"/>
    <xf numFmtId="49" fontId="0" fillId="0" borderId="0" xfId="0" applyNumberFormat="1" applyBorder="1"/>
    <xf numFmtId="0" fontId="11" fillId="2" borderId="0" xfId="0" applyFont="1" applyFill="1"/>
    <xf numFmtId="0" fontId="15" fillId="3" borderId="0" xfId="9" applyNumberFormat="1" applyFont="1" applyFill="1" applyBorder="1" applyAlignment="1" applyProtection="1">
      <alignment vertical="center" wrapText="1"/>
      <protection locked="0"/>
    </xf>
    <xf numFmtId="0" fontId="6" fillId="3" borderId="0" xfId="9" applyNumberFormat="1" applyFill="1" applyBorder="1" applyAlignment="1" applyProtection="1">
      <alignment vertical="center" wrapText="1"/>
      <protection locked="0"/>
    </xf>
    <xf numFmtId="15" fontId="15" fillId="3" borderId="0" xfId="9" applyNumberFormat="1" applyFont="1" applyFill="1" applyBorder="1" applyAlignment="1" applyProtection="1">
      <alignment vertical="center" wrapText="1"/>
      <protection locked="0"/>
    </xf>
    <xf numFmtId="0" fontId="0" fillId="0" borderId="0" xfId="0" applyBorder="1" applyAlignment="1">
      <alignment horizontal="center"/>
    </xf>
    <xf numFmtId="0" fontId="0" fillId="2" borderId="0" xfId="0" applyFill="1" applyBorder="1"/>
    <xf numFmtId="49" fontId="0" fillId="11" borderId="0" xfId="0" applyNumberFormat="1" applyFill="1" applyBorder="1"/>
    <xf numFmtId="0" fontId="0" fillId="11" borderId="0" xfId="0" applyFill="1" applyBorder="1" applyAlignment="1">
      <alignment horizontal="center"/>
    </xf>
    <xf numFmtId="0" fontId="0" fillId="11" borderId="0" xfId="0" applyFill="1" applyBorder="1"/>
    <xf numFmtId="0" fontId="7" fillId="11" borderId="0" xfId="0" applyFont="1" applyFill="1" applyBorder="1" applyAlignment="1">
      <alignment horizontal="left"/>
    </xf>
    <xf numFmtId="0" fontId="12" fillId="11" borderId="0" xfId="0" applyFont="1" applyFill="1" applyBorder="1" applyAlignment="1">
      <alignment vertical="center"/>
    </xf>
    <xf numFmtId="0" fontId="0" fillId="11" borderId="0" xfId="0" applyFill="1"/>
    <xf numFmtId="0" fontId="0" fillId="11" borderId="0" xfId="0" applyFill="1" applyAlignment="1">
      <alignment vertical="top"/>
    </xf>
    <xf numFmtId="0" fontId="0" fillId="11" borderId="0" xfId="0" applyFill="1" applyAlignment="1">
      <alignment horizontal="center"/>
    </xf>
    <xf numFmtId="0" fontId="13" fillId="5" borderId="0" xfId="0" applyFont="1" applyFill="1" applyAlignment="1" applyProtection="1">
      <alignment vertical="center"/>
    </xf>
    <xf numFmtId="0" fontId="4" fillId="5" borderId="0" xfId="0" applyFont="1" applyFill="1" applyBorder="1" applyProtection="1"/>
    <xf numFmtId="0" fontId="4" fillId="5" borderId="0" xfId="0" applyFont="1" applyFill="1" applyProtection="1"/>
    <xf numFmtId="0" fontId="14" fillId="12" borderId="0" xfId="8" applyFont="1" applyFill="1" applyBorder="1" applyAlignment="1" applyProtection="1">
      <alignment vertical="center" wrapText="1"/>
    </xf>
    <xf numFmtId="0" fontId="9" fillId="12" borderId="0" xfId="9" applyNumberFormat="1" applyFont="1" applyFill="1" applyBorder="1" applyAlignment="1" applyProtection="1">
      <alignment vertical="center" wrapText="1"/>
      <protection locked="0"/>
    </xf>
    <xf numFmtId="0" fontId="8" fillId="12" borderId="0" xfId="0" applyFont="1" applyFill="1" applyBorder="1" applyAlignment="1" applyProtection="1">
      <alignment vertical="center" wrapText="1"/>
    </xf>
    <xf numFmtId="0" fontId="10" fillId="5" borderId="0" xfId="0" applyFont="1" applyFill="1" applyBorder="1" applyProtection="1"/>
    <xf numFmtId="0" fontId="8" fillId="12" borderId="0" xfId="8" applyFont="1" applyFill="1" applyBorder="1" applyAlignment="1" applyProtection="1">
      <alignment vertical="center" wrapText="1"/>
    </xf>
    <xf numFmtId="0" fontId="8" fillId="12" borderId="0" xfId="8" applyFont="1" applyFill="1" applyBorder="1" applyAlignment="1" applyProtection="1">
      <alignment wrapText="1"/>
    </xf>
    <xf numFmtId="0" fontId="41" fillId="5" borderId="0" xfId="0" applyFont="1" applyFill="1" applyAlignment="1">
      <alignment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38"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3" xfId="0" applyFill="1" applyBorder="1"/>
    <xf numFmtId="0" fontId="0" fillId="2" borderId="4" xfId="0" applyFill="1" applyBorder="1"/>
    <xf numFmtId="0" fontId="23" fillId="2" borderId="18" xfId="0" applyFont="1" applyFill="1" applyBorder="1" applyAlignment="1">
      <alignment horizontal="center" vertical="center"/>
    </xf>
    <xf numFmtId="0" fontId="42" fillId="2" borderId="0" xfId="0" applyFont="1" applyFill="1" applyBorder="1" applyAlignment="1">
      <alignment horizontal="center" vertical="center"/>
    </xf>
    <xf numFmtId="9" fontId="0" fillId="2" borderId="0" xfId="10" applyFont="1" applyFill="1" applyBorder="1" applyAlignment="1">
      <alignment horizontal="center" vertical="center"/>
    </xf>
    <xf numFmtId="0" fontId="23" fillId="2" borderId="21" xfId="0" applyFont="1" applyFill="1" applyBorder="1" applyAlignment="1">
      <alignment horizontal="center" vertical="center"/>
    </xf>
    <xf numFmtId="9" fontId="23" fillId="2" borderId="18" xfId="10" applyFont="1" applyFill="1" applyBorder="1" applyAlignment="1">
      <alignment horizontal="center" vertical="center"/>
    </xf>
    <xf numFmtId="0" fontId="12" fillId="5" borderId="0" xfId="0" applyFont="1" applyFill="1" applyBorder="1" applyAlignment="1">
      <alignment horizontal="left" vertical="center"/>
    </xf>
    <xf numFmtId="0" fontId="15" fillId="3" borderId="0" xfId="9" applyNumberFormat="1" applyFont="1" applyFill="1" applyBorder="1" applyAlignment="1" applyProtection="1">
      <alignment vertical="center" wrapText="1" readingOrder="2"/>
      <protection locked="0"/>
    </xf>
    <xf numFmtId="0" fontId="15" fillId="3" borderId="0" xfId="9" applyNumberFormat="1" applyFont="1" applyFill="1" applyBorder="1" applyAlignment="1" applyProtection="1">
      <alignment horizontal="left" vertical="center" wrapText="1" readingOrder="1"/>
      <protection locked="0"/>
    </xf>
    <xf numFmtId="49" fontId="16" fillId="5" borderId="25" xfId="0" applyNumberFormat="1" applyFont="1" applyFill="1" applyBorder="1" applyAlignment="1">
      <alignment horizontal="center" vertical="center" wrapText="1"/>
    </xf>
    <xf numFmtId="49" fontId="18" fillId="4" borderId="25" xfId="0" applyNumberFormat="1" applyFont="1" applyFill="1" applyBorder="1" applyAlignment="1">
      <alignment horizontal="center" vertical="center" wrapText="1"/>
    </xf>
    <xf numFmtId="0" fontId="18" fillId="4" borderId="25" xfId="0" applyFont="1" applyFill="1" applyBorder="1" applyAlignment="1">
      <alignment horizontal="center" vertical="center" wrapText="1"/>
    </xf>
    <xf numFmtId="49" fontId="17" fillId="0" borderId="25" xfId="0" applyNumberFormat="1" applyFont="1" applyBorder="1" applyAlignment="1">
      <alignment horizontal="center" vertical="center" wrapText="1"/>
    </xf>
    <xf numFmtId="0" fontId="19" fillId="0" borderId="25" xfId="0" applyFont="1" applyBorder="1" applyAlignment="1">
      <alignment horizontal="center" vertical="center" wrapText="1"/>
    </xf>
    <xf numFmtId="0" fontId="17" fillId="0" borderId="25" xfId="0" applyFont="1" applyBorder="1" applyAlignment="1">
      <alignment horizontal="justify" vertical="top" wrapText="1"/>
    </xf>
    <xf numFmtId="0" fontId="21" fillId="0" borderId="25" xfId="0" applyFont="1" applyBorder="1" applyAlignment="1">
      <alignment horizontal="justify" vertical="top" wrapText="1"/>
    </xf>
    <xf numFmtId="0" fontId="28" fillId="0" borderId="25" xfId="0" applyFont="1" applyBorder="1" applyAlignment="1">
      <alignment horizontal="justify" vertical="center" wrapText="1"/>
    </xf>
    <xf numFmtId="0" fontId="17" fillId="0" borderId="25" xfId="0" applyFont="1" applyBorder="1" applyAlignment="1">
      <alignment horizontal="left" vertical="top" wrapText="1"/>
    </xf>
    <xf numFmtId="0" fontId="20" fillId="0" borderId="25"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25" xfId="0" applyFont="1" applyBorder="1" applyAlignment="1">
      <alignment horizontal="left" vertical="center" wrapText="1"/>
    </xf>
    <xf numFmtId="0" fontId="17" fillId="0" borderId="25" xfId="0" applyFont="1" applyBorder="1" applyAlignment="1">
      <alignment vertical="top" wrapText="1"/>
    </xf>
    <xf numFmtId="49" fontId="17" fillId="0" borderId="25" xfId="0" applyNumberFormat="1" applyFont="1" applyFill="1" applyBorder="1" applyAlignment="1">
      <alignment horizontal="center" vertical="center" wrapText="1"/>
    </xf>
    <xf numFmtId="0" fontId="20" fillId="0" borderId="25" xfId="0" applyFont="1" applyBorder="1" applyAlignment="1">
      <alignment horizontal="left" vertical="top" wrapText="1"/>
    </xf>
    <xf numFmtId="0" fontId="24" fillId="0" borderId="25" xfId="0" applyFont="1" applyBorder="1" applyAlignment="1">
      <alignment horizontal="justify" vertical="center" wrapText="1"/>
    </xf>
    <xf numFmtId="0" fontId="17" fillId="0" borderId="25" xfId="0" applyFont="1" applyBorder="1" applyAlignment="1">
      <alignment vertical="center" wrapText="1"/>
    </xf>
    <xf numFmtId="0" fontId="20" fillId="0" borderId="25" xfId="0" applyFont="1" applyBorder="1" applyAlignment="1">
      <alignment horizontal="left" vertical="center" wrapText="1"/>
    </xf>
    <xf numFmtId="49" fontId="16" fillId="6" borderId="25" xfId="0" applyNumberFormat="1" applyFont="1" applyFill="1" applyBorder="1" applyAlignment="1">
      <alignment horizontal="center" vertical="center" wrapText="1"/>
    </xf>
    <xf numFmtId="0" fontId="16" fillId="6" borderId="25" xfId="0" applyFont="1" applyFill="1" applyBorder="1" applyAlignment="1">
      <alignment vertical="center" wrapText="1"/>
    </xf>
    <xf numFmtId="0" fontId="18" fillId="4" borderId="25" xfId="0" applyFont="1" applyFill="1" applyBorder="1" applyAlignment="1">
      <alignment vertical="center" wrapText="1"/>
    </xf>
    <xf numFmtId="0" fontId="19" fillId="0" borderId="25" xfId="0" applyFont="1" applyBorder="1" applyAlignment="1">
      <alignment vertical="center" wrapText="1"/>
    </xf>
    <xf numFmtId="49" fontId="16" fillId="6" borderId="25" xfId="0" applyNumberFormat="1" applyFont="1" applyFill="1" applyBorder="1" applyAlignment="1">
      <alignment horizontal="center" vertical="top" wrapText="1"/>
    </xf>
    <xf numFmtId="49" fontId="18" fillId="4" borderId="25" xfId="0" applyNumberFormat="1" applyFont="1" applyFill="1" applyBorder="1" applyAlignment="1">
      <alignment horizontal="center" vertical="top" wrapText="1"/>
    </xf>
    <xf numFmtId="49" fontId="26" fillId="7" borderId="25" xfId="0" applyNumberFormat="1" applyFont="1" applyFill="1" applyBorder="1" applyAlignment="1">
      <alignment horizontal="center" vertical="center" wrapText="1"/>
    </xf>
    <xf numFmtId="0" fontId="26" fillId="7" borderId="25" xfId="0" applyFont="1" applyFill="1" applyBorder="1" applyAlignment="1">
      <alignment vertical="center" wrapText="1"/>
    </xf>
    <xf numFmtId="49" fontId="27" fillId="7" borderId="25" xfId="0" applyNumberFormat="1" applyFont="1" applyFill="1" applyBorder="1" applyAlignment="1">
      <alignment horizontal="center" vertical="center" wrapText="1"/>
    </xf>
    <xf numFmtId="49" fontId="26" fillId="8" borderId="25" xfId="0" applyNumberFormat="1" applyFont="1" applyFill="1" applyBorder="1" applyAlignment="1">
      <alignment horizontal="center" vertical="center" wrapText="1"/>
    </xf>
    <xf numFmtId="0" fontId="26" fillId="8" borderId="25" xfId="0" applyFont="1" applyFill="1" applyBorder="1" applyAlignment="1">
      <alignment vertical="center" wrapText="1"/>
    </xf>
    <xf numFmtId="0" fontId="33" fillId="0" borderId="25" xfId="0" applyFont="1" applyBorder="1" applyAlignment="1">
      <alignment horizontal="left" vertical="center" wrapText="1"/>
    </xf>
    <xf numFmtId="49" fontId="26" fillId="10" borderId="25" xfId="0" applyNumberFormat="1" applyFont="1" applyFill="1" applyBorder="1" applyAlignment="1">
      <alignment horizontal="center" vertical="center" wrapText="1"/>
    </xf>
    <xf numFmtId="0" fontId="29" fillId="0" borderId="25" xfId="0" applyFont="1" applyBorder="1" applyAlignment="1">
      <alignment vertical="center" wrapText="1"/>
    </xf>
    <xf numFmtId="0" fontId="26" fillId="9" borderId="23" xfId="0" applyFont="1" applyFill="1" applyBorder="1" applyAlignment="1">
      <alignment horizontal="center" vertical="center" wrapText="1"/>
    </xf>
    <xf numFmtId="0" fontId="26" fillId="9" borderId="26" xfId="0" applyFont="1" applyFill="1" applyBorder="1" applyAlignment="1">
      <alignment vertical="center" wrapText="1"/>
    </xf>
    <xf numFmtId="0" fontId="17" fillId="11" borderId="0" xfId="0" applyFont="1" applyFill="1"/>
    <xf numFmtId="0" fontId="26" fillId="10" borderId="25" xfId="0" applyFont="1" applyFill="1" applyBorder="1" applyAlignment="1">
      <alignment horizontal="center" vertical="center" wrapText="1"/>
    </xf>
    <xf numFmtId="0" fontId="0" fillId="11" borderId="0" xfId="0" applyFont="1" applyFill="1" applyBorder="1"/>
    <xf numFmtId="0" fontId="45" fillId="11" borderId="0" xfId="0" applyFont="1" applyFill="1" applyBorder="1" applyAlignment="1">
      <alignment vertical="center"/>
    </xf>
    <xf numFmtId="16" fontId="16" fillId="5" borderId="25" xfId="0" applyNumberFormat="1" applyFont="1" applyFill="1" applyBorder="1" applyAlignment="1">
      <alignment horizontal="center" vertical="center" wrapText="1"/>
    </xf>
    <xf numFmtId="0" fontId="31" fillId="4" borderId="25" xfId="0" applyFont="1" applyFill="1" applyBorder="1" applyAlignment="1">
      <alignment horizontal="center" vertical="center" wrapText="1"/>
    </xf>
    <xf numFmtId="0" fontId="0" fillId="0" borderId="0" xfId="0" applyFont="1" applyBorder="1"/>
    <xf numFmtId="0" fontId="23" fillId="0" borderId="25" xfId="0" applyFont="1" applyBorder="1" applyAlignment="1" applyProtection="1">
      <alignment horizontal="center" vertical="center"/>
    </xf>
    <xf numFmtId="0" fontId="23" fillId="0" borderId="25" xfId="0" applyFont="1" applyBorder="1" applyAlignment="1" applyProtection="1">
      <alignment horizontal="center" vertical="center" wrapText="1"/>
    </xf>
    <xf numFmtId="0" fontId="1" fillId="2" borderId="1" xfId="0" applyFont="1" applyFill="1" applyBorder="1"/>
    <xf numFmtId="0" fontId="1" fillId="2" borderId="0" xfId="0" applyFont="1" applyFill="1"/>
    <xf numFmtId="0" fontId="1" fillId="2" borderId="0" xfId="0" applyFont="1" applyFill="1" applyAlignment="1">
      <alignment vertical="center"/>
    </xf>
    <xf numFmtId="0" fontId="11" fillId="5" borderId="0" xfId="0" applyFont="1" applyFill="1"/>
    <xf numFmtId="0" fontId="47" fillId="2" borderId="0" xfId="0" applyFont="1" applyFill="1" applyAlignment="1">
      <alignment horizontal="left"/>
    </xf>
    <xf numFmtId="0" fontId="12" fillId="2" borderId="0" xfId="0" applyFont="1" applyFill="1"/>
    <xf numFmtId="0" fontId="12" fillId="2" borderId="0" xfId="0" applyFont="1" applyFill="1" applyAlignment="1">
      <alignment vertical="center"/>
    </xf>
    <xf numFmtId="0" fontId="1" fillId="5" borderId="0" xfId="0" applyFont="1" applyFill="1"/>
    <xf numFmtId="0" fontId="48" fillId="12" borderId="0" xfId="8" applyFont="1" applyFill="1" applyAlignment="1">
      <alignment horizontal="left" vertical="center" wrapText="1" readingOrder="1"/>
    </xf>
    <xf numFmtId="0" fontId="8" fillId="12" borderId="0" xfId="0" applyFont="1" applyFill="1" applyAlignment="1">
      <alignment vertical="center" wrapText="1"/>
    </xf>
    <xf numFmtId="0" fontId="10" fillId="5" borderId="0" xfId="0" applyFont="1" applyFill="1"/>
    <xf numFmtId="0" fontId="1" fillId="2" borderId="0" xfId="0" applyFont="1" applyFill="1" applyAlignment="1">
      <alignment wrapText="1"/>
    </xf>
    <xf numFmtId="0" fontId="8" fillId="12" borderId="0" xfId="8" applyFont="1" applyFill="1" applyAlignment="1">
      <alignment vertical="center" wrapText="1"/>
    </xf>
    <xf numFmtId="0" fontId="8" fillId="3" borderId="0" xfId="8" applyFont="1" applyFill="1" applyAlignment="1">
      <alignment vertical="center" wrapText="1"/>
    </xf>
    <xf numFmtId="0" fontId="43" fillId="12" borderId="0" xfId="8" applyFont="1" applyFill="1" applyAlignment="1">
      <alignment vertical="center" wrapText="1"/>
    </xf>
    <xf numFmtId="0" fontId="1" fillId="2" borderId="0" xfId="0" applyFont="1" applyFill="1" applyAlignment="1">
      <alignment vertical="center" wrapText="1"/>
    </xf>
    <xf numFmtId="0" fontId="8" fillId="12" borderId="0" xfId="8" applyFont="1" applyFill="1" applyAlignment="1">
      <alignment wrapText="1"/>
    </xf>
    <xf numFmtId="0" fontId="8" fillId="12" borderId="0" xfId="0" applyFont="1" applyFill="1" applyAlignment="1" applyProtection="1">
      <alignment vertical="center" wrapText="1"/>
      <protection locked="0"/>
    </xf>
    <xf numFmtId="0" fontId="49" fillId="12" borderId="0" xfId="8" applyFont="1" applyFill="1" applyAlignment="1">
      <alignment horizontal="left" vertical="center" wrapText="1" readingOrder="1"/>
    </xf>
    <xf numFmtId="0" fontId="44" fillId="2" borderId="22" xfId="13" applyFont="1" applyFill="1" applyBorder="1" applyAlignment="1">
      <alignment horizontal="center" vertical="center"/>
    </xf>
    <xf numFmtId="0" fontId="40" fillId="12" borderId="0" xfId="8" applyFont="1" applyFill="1" applyAlignment="1">
      <alignment vertical="center" wrapText="1"/>
    </xf>
    <xf numFmtId="0" fontId="39" fillId="12" borderId="0" xfId="8" applyFont="1" applyFill="1" applyAlignment="1">
      <alignment vertical="center" wrapText="1"/>
    </xf>
    <xf numFmtId="0" fontId="48" fillId="12" borderId="0" xfId="8" applyFont="1" applyFill="1" applyAlignment="1">
      <alignment horizontal="left" vertical="center" wrapText="1" readingOrder="1"/>
    </xf>
    <xf numFmtId="0" fontId="50" fillId="0" borderId="0" xfId="0" applyFont="1" applyAlignment="1">
      <alignment vertical="center"/>
    </xf>
    <xf numFmtId="49" fontId="17" fillId="2" borderId="25" xfId="0" applyNumberFormat="1" applyFont="1" applyFill="1" applyBorder="1" applyAlignment="1">
      <alignment horizontal="center" vertical="center" wrapText="1"/>
    </xf>
    <xf numFmtId="0" fontId="37" fillId="5" borderId="0" xfId="0" applyFont="1" applyFill="1" applyBorder="1" applyAlignment="1" applyProtection="1">
      <alignment horizontal="center" wrapText="1"/>
    </xf>
    <xf numFmtId="0" fontId="36" fillId="5" borderId="0" xfId="0" applyFont="1" applyFill="1" applyBorder="1" applyAlignment="1" applyProtection="1">
      <alignment horizontal="center" vertical="top"/>
    </xf>
    <xf numFmtId="0" fontId="46" fillId="12" borderId="0" xfId="8" applyFont="1" applyFill="1" applyAlignment="1">
      <alignment horizontal="center" vertical="center" wrapText="1"/>
    </xf>
    <xf numFmtId="0" fontId="48" fillId="12" borderId="0" xfId="8" applyFont="1" applyFill="1" applyAlignment="1">
      <alignment horizontal="left" vertical="center" wrapText="1" readingOrder="1"/>
    </xf>
    <xf numFmtId="0" fontId="8" fillId="3" borderId="0" xfId="0" applyFont="1" applyFill="1" applyAlignment="1" applyProtection="1">
      <alignment horizontal="center" vertical="center" wrapText="1"/>
      <protection locked="0"/>
    </xf>
    <xf numFmtId="49" fontId="17" fillId="0" borderId="25" xfId="0" applyNumberFormat="1" applyFont="1" applyBorder="1" applyAlignment="1">
      <alignment horizontal="center" vertical="center" wrapText="1"/>
    </xf>
    <xf numFmtId="0" fontId="19" fillId="0" borderId="25" xfId="0" applyFont="1" applyBorder="1" applyAlignment="1">
      <alignment horizontal="center" vertical="center" wrapText="1"/>
    </xf>
    <xf numFmtId="0" fontId="23" fillId="0" borderId="25" xfId="0" applyFont="1" applyBorder="1" applyAlignment="1" applyProtection="1">
      <alignment horizontal="center" vertical="center" wrapText="1"/>
    </xf>
    <xf numFmtId="0" fontId="31" fillId="9" borderId="23"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26" fillId="9" borderId="23" xfId="0" applyFont="1" applyFill="1" applyBorder="1" applyAlignment="1">
      <alignment horizontal="center" vertical="center" wrapText="1"/>
    </xf>
    <xf numFmtId="0" fontId="26" fillId="9" borderId="26" xfId="0" applyFont="1" applyFill="1" applyBorder="1" applyAlignment="1">
      <alignment horizontal="center" vertical="center" wrapText="1"/>
    </xf>
    <xf numFmtId="0" fontId="18" fillId="4" borderId="25" xfId="0" applyFont="1" applyFill="1" applyBorder="1" applyAlignment="1">
      <alignment vertical="center" wrapText="1"/>
    </xf>
    <xf numFmtId="0" fontId="23" fillId="0" borderId="25" xfId="0" applyFont="1" applyBorder="1" applyAlignment="1" applyProtection="1">
      <alignment horizontal="center" vertical="center"/>
    </xf>
    <xf numFmtId="0" fontId="18" fillId="4" borderId="25" xfId="0" applyFont="1" applyFill="1" applyBorder="1" applyAlignment="1">
      <alignment horizontal="justify" vertical="center" wrapText="1"/>
    </xf>
    <xf numFmtId="0" fontId="17" fillId="4" borderId="25" xfId="0" applyFont="1" applyFill="1" applyBorder="1" applyAlignment="1">
      <alignment vertical="center" wrapText="1"/>
    </xf>
    <xf numFmtId="0" fontId="26" fillId="8" borderId="25" xfId="0" applyFont="1" applyFill="1" applyBorder="1" applyAlignment="1">
      <alignment horizontal="center" vertical="center" wrapText="1"/>
    </xf>
    <xf numFmtId="0" fontId="26" fillId="10" borderId="25" xfId="0" applyFont="1" applyFill="1" applyBorder="1" applyAlignment="1">
      <alignment horizontal="center" vertical="center" wrapText="1"/>
    </xf>
    <xf numFmtId="0" fontId="31" fillId="10" borderId="23" xfId="0" applyFont="1" applyFill="1" applyBorder="1" applyAlignment="1">
      <alignment horizontal="center" vertical="center" wrapText="1"/>
    </xf>
    <xf numFmtId="0" fontId="31" fillId="10" borderId="24" xfId="0" applyFont="1" applyFill="1" applyBorder="1" applyAlignment="1">
      <alignment horizontal="center" vertical="center" wrapText="1"/>
    </xf>
    <xf numFmtId="49" fontId="17" fillId="2" borderId="25" xfId="0" applyNumberFormat="1" applyFont="1" applyFill="1" applyBorder="1" applyAlignment="1">
      <alignment horizontal="center" vertical="center" wrapText="1"/>
    </xf>
    <xf numFmtId="0" fontId="26" fillId="7" borderId="25" xfId="0" applyFont="1" applyFill="1" applyBorder="1" applyAlignment="1">
      <alignment horizontal="center" vertical="center" wrapText="1"/>
    </xf>
    <xf numFmtId="0" fontId="28" fillId="4" borderId="25" xfId="0" applyFont="1" applyFill="1" applyBorder="1" applyAlignment="1">
      <alignment vertical="center" wrapText="1"/>
    </xf>
    <xf numFmtId="0" fontId="31" fillId="8" borderId="23" xfId="0" applyFont="1" applyFill="1" applyBorder="1" applyAlignment="1">
      <alignment horizontal="center" vertical="center" wrapText="1"/>
    </xf>
    <xf numFmtId="0" fontId="31" fillId="8" borderId="24" xfId="0" applyFont="1" applyFill="1" applyBorder="1" applyAlignment="1">
      <alignment horizontal="center" vertical="center" wrapText="1"/>
    </xf>
    <xf numFmtId="0" fontId="16" fillId="6" borderId="25" xfId="0" applyFont="1" applyFill="1" applyBorder="1" applyAlignment="1">
      <alignment horizontal="center" vertical="center" wrapText="1"/>
    </xf>
    <xf numFmtId="0" fontId="23" fillId="0" borderId="27" xfId="0" applyFont="1" applyBorder="1" applyAlignment="1" applyProtection="1">
      <alignment horizontal="center" vertical="center"/>
    </xf>
    <xf numFmtId="0" fontId="23" fillId="0" borderId="28" xfId="0" applyFont="1" applyBorder="1" applyAlignment="1" applyProtection="1">
      <alignment horizontal="center" vertical="center"/>
    </xf>
    <xf numFmtId="0" fontId="23" fillId="0" borderId="29" xfId="0" applyFont="1" applyBorder="1" applyAlignment="1" applyProtection="1">
      <alignment horizontal="center" vertical="center"/>
    </xf>
    <xf numFmtId="0" fontId="16" fillId="6" borderId="25" xfId="0" applyFont="1" applyFill="1" applyBorder="1" applyAlignment="1">
      <alignment horizontal="center" vertical="top" wrapText="1"/>
    </xf>
    <xf numFmtId="0" fontId="17" fillId="4" borderId="25" xfId="0" applyFont="1" applyFill="1" applyBorder="1" applyAlignment="1">
      <alignment vertical="top" wrapText="1"/>
    </xf>
    <xf numFmtId="0" fontId="32" fillId="6" borderId="23" xfId="0" applyFont="1" applyFill="1" applyBorder="1" applyAlignment="1">
      <alignment horizontal="center" vertical="center" wrapText="1"/>
    </xf>
    <xf numFmtId="0" fontId="32" fillId="6" borderId="24" xfId="0" applyFont="1" applyFill="1" applyBorder="1" applyAlignment="1">
      <alignment horizontal="center" vertical="center" wrapText="1"/>
    </xf>
    <xf numFmtId="49" fontId="17" fillId="0" borderId="27" xfId="0" applyNumberFormat="1" applyFont="1" applyBorder="1" applyAlignment="1">
      <alignment horizontal="center" vertical="center" wrapText="1"/>
    </xf>
    <xf numFmtId="49" fontId="17" fillId="0" borderId="28" xfId="0" applyNumberFormat="1" applyFont="1" applyBorder="1" applyAlignment="1">
      <alignment horizontal="center" vertical="center" wrapText="1"/>
    </xf>
    <xf numFmtId="49" fontId="17" fillId="0" borderId="29" xfId="0" applyNumberFormat="1"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6" fillId="5" borderId="25"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16" fillId="5" borderId="2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7" fillId="4" borderId="23" xfId="0" applyFont="1" applyFill="1" applyBorder="1" applyAlignment="1">
      <alignment vertical="center" wrapText="1"/>
    </xf>
    <xf numFmtId="0" fontId="17" fillId="4" borderId="26" xfId="0" applyFont="1" applyFill="1" applyBorder="1" applyAlignment="1">
      <alignment vertical="center" wrapText="1"/>
    </xf>
    <xf numFmtId="0" fontId="32" fillId="5" borderId="23"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20" fillId="0" borderId="25" xfId="0" applyFont="1" applyBorder="1" applyAlignment="1">
      <alignment horizontal="left" vertical="top" wrapText="1"/>
    </xf>
    <xf numFmtId="0" fontId="31" fillId="7" borderId="23" xfId="0" applyFont="1" applyFill="1" applyBorder="1" applyAlignment="1">
      <alignment horizontal="center" vertical="center" wrapText="1"/>
    </xf>
    <xf numFmtId="0" fontId="31" fillId="7" borderId="24"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42" fillId="11" borderId="19" xfId="0" applyFont="1" applyFill="1" applyBorder="1" applyAlignment="1">
      <alignment horizontal="center" vertical="center"/>
    </xf>
    <xf numFmtId="0" fontId="42" fillId="11" borderId="20" xfId="0" applyFont="1" applyFill="1" applyBorder="1" applyAlignment="1">
      <alignment horizontal="center" vertical="center"/>
    </xf>
    <xf numFmtId="0" fontId="42" fillId="11" borderId="21" xfId="0" applyFont="1" applyFill="1" applyBorder="1" applyAlignment="1">
      <alignment horizontal="center" vertical="center"/>
    </xf>
  </cellXfs>
  <cellStyles count="14">
    <cellStyle name="Hyperlink" xfId="9" builtinId="8"/>
    <cellStyle name="Normal" xfId="0" builtinId="0"/>
    <cellStyle name="Normal 2" xfId="1" xr:uid="{00000000-0005-0000-0000-000002000000}"/>
    <cellStyle name="Normal 3" xfId="7" xr:uid="{00000000-0005-0000-0000-000003000000}"/>
    <cellStyle name="Normal 4" xfId="11" xr:uid="{00000000-0005-0000-0000-000004000000}"/>
    <cellStyle name="Normal 5" xfId="12" xr:uid="{00000000-0005-0000-0000-000005000000}"/>
    <cellStyle name="Normal 5 2" xfId="13" xr:uid="{00000000-0005-0000-0000-000006000000}"/>
    <cellStyle name="Percent" xfId="10" builtinId="5"/>
    <cellStyle name="Prozent 2" xfId="3" xr:uid="{00000000-0005-0000-0000-000008000000}"/>
    <cellStyle name="Standard 2" xfId="2" xr:uid="{00000000-0005-0000-0000-000009000000}"/>
    <cellStyle name="Standard 2 2" xfId="4" xr:uid="{00000000-0005-0000-0000-00000A000000}"/>
    <cellStyle name="Standard 3" xfId="5" xr:uid="{00000000-0005-0000-0000-00000B000000}"/>
    <cellStyle name="Standard 3 2" xfId="6" xr:uid="{00000000-0005-0000-0000-00000C000000}"/>
    <cellStyle name="Standard_Questions-Results-Report-ActionPlan-BestPractice_DE_2010-06-17a" xfId="8" xr:uid="{00000000-0005-0000-0000-00000D000000}"/>
  </cellStyles>
  <dxfs count="11">
    <dxf>
      <font>
        <color theme="9" tint="-0.499984740745262"/>
      </font>
      <fill>
        <patternFill>
          <bgColor theme="9" tint="0.79998168889431442"/>
        </patternFill>
      </fill>
    </dxf>
    <dxf>
      <font>
        <color rgb="FF9C0006"/>
      </font>
      <fill>
        <patternFill>
          <bgColor rgb="FFFFC7CE"/>
        </patternFill>
      </fill>
    </dxf>
    <dxf>
      <fill>
        <patternFill>
          <bgColor theme="9" tint="0.79998168889431442"/>
        </patternFill>
      </fill>
    </dxf>
    <dxf>
      <font>
        <color theme="9" tint="-0.499984740745262"/>
      </font>
      <fill>
        <patternFill>
          <bgColor theme="9" tint="0.79998168889431442"/>
        </patternFill>
      </fill>
    </dxf>
    <dxf>
      <font>
        <color theme="5" tint="-0.499984740745262"/>
      </font>
      <fill>
        <patternFill>
          <bgColor theme="5" tint="0.79998168889431442"/>
        </patternFill>
      </fill>
    </dxf>
    <dxf>
      <font>
        <color theme="0" tint="-0.499984740745262"/>
      </font>
      <fill>
        <patternFill>
          <bgColor theme="0" tint="-4.9989318521683403E-2"/>
        </patternFill>
      </fill>
    </dxf>
    <dxf>
      <font>
        <color theme="9" tint="-0.499984740745262"/>
      </font>
      <fill>
        <patternFill>
          <bgColor theme="9" tint="0.79998168889431442"/>
        </patternFill>
      </fill>
    </dxf>
    <dxf>
      <font>
        <color theme="5" tint="-0.499984740745262"/>
      </font>
      <fill>
        <patternFill>
          <bgColor theme="5" tint="0.79998168889431442"/>
        </patternFill>
      </fill>
    </dxf>
    <dxf>
      <font>
        <color theme="0" tint="-0.499984740745262"/>
      </font>
      <fill>
        <patternFill>
          <bgColor theme="0" tint="-4.9989318521683403E-2"/>
        </patternFill>
      </fill>
    </dxf>
    <dxf>
      <font>
        <color theme="9" tint="-0.499984740745262"/>
      </font>
      <fill>
        <patternFill>
          <bgColor theme="9" tint="0.79998168889431442"/>
        </patternFill>
      </fill>
    </dxf>
    <dxf>
      <font>
        <color theme="5" tint="-0.499984740745262"/>
      </font>
      <fill>
        <patternFill>
          <bgColor theme="5" tint="0.79998168889431442"/>
        </patternFill>
      </fill>
    </dxf>
  </dxfs>
  <tableStyles count="0" defaultTableStyle="TableStyleMedium2" defaultPivotStyle="PivotStyleLight16"/>
  <colors>
    <mruColors>
      <color rgb="FF5D19D5"/>
      <color rgb="FF4040FE"/>
      <color rgb="FF000062"/>
      <color rgb="FF7E91FF"/>
      <color rgb="FFB9C3FF"/>
      <color rgb="FF0101AB"/>
      <color rgb="FF333399"/>
      <color rgb="FF05D1FE"/>
      <color rgb="FF0800FF"/>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70290902596007"/>
          <c:y val="0.1155121062151119"/>
          <c:w val="0.46485688314727219"/>
          <c:h val="0.69879469560410823"/>
        </c:manualLayout>
      </c:layout>
      <c:pieChart>
        <c:varyColors val="1"/>
        <c:ser>
          <c:idx val="0"/>
          <c:order val="0"/>
          <c:dPt>
            <c:idx val="0"/>
            <c:bubble3D val="0"/>
            <c:spPr>
              <a:solidFill>
                <a:srgbClr val="7E91FF"/>
              </a:solidFill>
              <a:ln w="19050">
                <a:solidFill>
                  <a:schemeClr val="lt1"/>
                </a:solidFill>
              </a:ln>
              <a:effectLst/>
            </c:spPr>
            <c:extLst>
              <c:ext xmlns:c16="http://schemas.microsoft.com/office/drawing/2014/chart" uri="{C3380CC4-5D6E-409C-BE32-E72D297353CC}">
                <c16:uniqueId val="{00000001-A72F-4ED3-AB1B-8052E1CB877E}"/>
              </c:ext>
            </c:extLst>
          </c:dPt>
          <c:dPt>
            <c:idx val="1"/>
            <c:bubble3D val="0"/>
            <c:spPr>
              <a:solidFill>
                <a:srgbClr val="4040FE"/>
              </a:solidFill>
              <a:ln w="19050">
                <a:solidFill>
                  <a:schemeClr val="lt1"/>
                </a:solidFill>
              </a:ln>
              <a:effectLst/>
            </c:spPr>
            <c:extLst>
              <c:ext xmlns:c16="http://schemas.microsoft.com/office/drawing/2014/chart" uri="{C3380CC4-5D6E-409C-BE32-E72D297353CC}">
                <c16:uniqueId val="{00000003-A72F-4ED3-AB1B-8052E1CB877E}"/>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A72F-4ED3-AB1B-8052E1CB877E}"/>
              </c:ext>
            </c:extLst>
          </c:dPt>
          <c:dLbls>
            <c:dLbl>
              <c:idx val="0"/>
              <c:layout>
                <c:manualLayout>
                  <c:x val="2.1771058463434693E-2"/>
                  <c:y val="-1.227272902973932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2F-4ED3-AB1B-8052E1CB877E}"/>
                </c:ext>
              </c:extLst>
            </c:dLbl>
            <c:dLbl>
              <c:idx val="1"/>
              <c:layout>
                <c:manualLayout>
                  <c:x val="0"/>
                  <c:y val="2.454545805947860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72F-4ED3-AB1B-8052E1CB877E}"/>
                </c:ext>
              </c:extLst>
            </c:dLbl>
            <c:dLbl>
              <c:idx val="2"/>
              <c:layout>
                <c:manualLayout>
                  <c:x val="-2.9935205387222701E-2"/>
                  <c:y val="-2.045454838289885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72F-4ED3-AB1B-8052E1CB877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'Audit Result'!$H$9:$J$11</c:f>
              <c:strCache>
                <c:ptCount val="3"/>
                <c:pt idx="0">
                  <c:v>Implemented</c:v>
                </c:pt>
                <c:pt idx="1">
                  <c:v>Not Implemented</c:v>
                </c:pt>
                <c:pt idx="2">
                  <c:v>N/A</c:v>
                </c:pt>
              </c:strCache>
            </c:strRef>
          </c:cat>
          <c:val>
            <c:numRef>
              <c:f>'Audit Result'!$K$9:$K$11</c:f>
              <c:numCache>
                <c:formatCode>General</c:formatCode>
                <c:ptCount val="3"/>
                <c:pt idx="0">
                  <c:v>0</c:v>
                </c:pt>
                <c:pt idx="1">
                  <c:v>0</c:v>
                </c:pt>
                <c:pt idx="2">
                  <c:v>0</c:v>
                </c:pt>
              </c:numCache>
            </c:numRef>
          </c:val>
          <c:extLst>
            <c:ext xmlns:c16="http://schemas.microsoft.com/office/drawing/2014/chart" uri="{C3380CC4-5D6E-409C-BE32-E72D297353CC}">
              <c16:uniqueId val="{00000006-A72F-4ED3-AB1B-8052E1CB877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9762489348701259"/>
          <c:y val="0.91606243794685593"/>
          <c:w val="0.60791824515081283"/>
          <c:h val="8.3937562053143927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70290902596007"/>
          <c:y val="0.1155121062151119"/>
          <c:w val="0.46485688314727219"/>
          <c:h val="0.69879469560410823"/>
        </c:manualLayout>
      </c:layout>
      <c:pieChart>
        <c:varyColors val="1"/>
        <c:ser>
          <c:idx val="0"/>
          <c:order val="0"/>
          <c:dPt>
            <c:idx val="0"/>
            <c:bubble3D val="0"/>
            <c:spPr>
              <a:solidFill>
                <a:srgbClr val="7E91FF"/>
              </a:solidFill>
              <a:ln w="19050">
                <a:solidFill>
                  <a:schemeClr val="lt1"/>
                </a:solidFill>
              </a:ln>
              <a:effectLst/>
            </c:spPr>
            <c:extLst>
              <c:ext xmlns:c16="http://schemas.microsoft.com/office/drawing/2014/chart" uri="{C3380CC4-5D6E-409C-BE32-E72D297353CC}">
                <c16:uniqueId val="{00000001-81B2-4EE9-B204-B66DF99BFC12}"/>
              </c:ext>
            </c:extLst>
          </c:dPt>
          <c:dPt>
            <c:idx val="1"/>
            <c:bubble3D val="0"/>
            <c:spPr>
              <a:solidFill>
                <a:srgbClr val="4040FE"/>
              </a:solidFill>
              <a:ln w="19050">
                <a:solidFill>
                  <a:schemeClr val="lt1"/>
                </a:solidFill>
              </a:ln>
              <a:effectLst/>
            </c:spPr>
            <c:extLst>
              <c:ext xmlns:c16="http://schemas.microsoft.com/office/drawing/2014/chart" uri="{C3380CC4-5D6E-409C-BE32-E72D297353CC}">
                <c16:uniqueId val="{00000003-81B2-4EE9-B204-B66DF99BFC12}"/>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81B2-4EE9-B204-B66DF99BFC12}"/>
              </c:ext>
            </c:extLst>
          </c:dPt>
          <c:dLbls>
            <c:dLbl>
              <c:idx val="0"/>
              <c:layout>
                <c:manualLayout>
                  <c:x val="2.1771058463434693E-2"/>
                  <c:y val="-1.227272902973932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B2-4EE9-B204-B66DF99BFC12}"/>
                </c:ext>
              </c:extLst>
            </c:dLbl>
            <c:dLbl>
              <c:idx val="1"/>
              <c:layout>
                <c:manualLayout>
                  <c:x val="0"/>
                  <c:y val="2.454545805947860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B2-4EE9-B204-B66DF99BFC12}"/>
                </c:ext>
              </c:extLst>
            </c:dLbl>
            <c:dLbl>
              <c:idx val="2"/>
              <c:layout>
                <c:manualLayout>
                  <c:x val="-2.9935205387222701E-2"/>
                  <c:y val="-2.045454838289885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B2-4EE9-B204-B66DF99BFC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'Audit Result'!$H$9:$J$11</c:f>
              <c:strCache>
                <c:ptCount val="3"/>
                <c:pt idx="0">
                  <c:v>Implemented</c:v>
                </c:pt>
                <c:pt idx="1">
                  <c:v>Not Implemented</c:v>
                </c:pt>
                <c:pt idx="2">
                  <c:v>N/A</c:v>
                </c:pt>
              </c:strCache>
            </c:strRef>
          </c:cat>
          <c:val>
            <c:numRef>
              <c:f>'Audit Result'!$K$9:$K$11</c:f>
              <c:numCache>
                <c:formatCode>General</c:formatCode>
                <c:ptCount val="3"/>
                <c:pt idx="0">
                  <c:v>0</c:v>
                </c:pt>
                <c:pt idx="1">
                  <c:v>0</c:v>
                </c:pt>
                <c:pt idx="2">
                  <c:v>0</c:v>
                </c:pt>
              </c:numCache>
            </c:numRef>
          </c:val>
          <c:extLst>
            <c:ext xmlns:c16="http://schemas.microsoft.com/office/drawing/2014/chart" uri="{C3380CC4-5D6E-409C-BE32-E72D297353CC}">
              <c16:uniqueId val="{00000006-81B2-4EE9-B204-B66DF99BFC1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9762489348701259"/>
          <c:y val="0.91606243794685593"/>
          <c:w val="0.60791824515081283"/>
          <c:h val="8.3937562053143927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303696</xdr:colOff>
      <xdr:row>0</xdr:row>
      <xdr:rowOff>0</xdr:rowOff>
    </xdr:from>
    <xdr:to>
      <xdr:col>15</xdr:col>
      <xdr:colOff>3211</xdr:colOff>
      <xdr:row>0</xdr:row>
      <xdr:rowOff>650068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28687" b="19696"/>
        <a:stretch/>
      </xdr:blipFill>
      <xdr:spPr>
        <a:xfrm rot="10800000">
          <a:off x="12584596" y="0"/>
          <a:ext cx="1744215" cy="650068"/>
        </a:xfrm>
        <a:prstGeom prst="rect">
          <a:avLst/>
        </a:prstGeom>
      </xdr:spPr>
    </xdr:pic>
    <xdr:clientData/>
  </xdr:twoCellAnchor>
  <xdr:twoCellAnchor>
    <xdr:from>
      <xdr:col>6</xdr:col>
      <xdr:colOff>444011</xdr:colOff>
      <xdr:row>2</xdr:row>
      <xdr:rowOff>120348</xdr:rowOff>
    </xdr:from>
    <xdr:to>
      <xdr:col>11</xdr:col>
      <xdr:colOff>269576</xdr:colOff>
      <xdr:row>4</xdr:row>
      <xdr:rowOff>161745</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589483" y="959027"/>
          <a:ext cx="5876036" cy="382860"/>
        </a:xfrm>
        <a:prstGeom prst="rect">
          <a:avLst/>
        </a:prstGeom>
        <a:solidFill>
          <a:srgbClr val="5D19D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600" b="1">
              <a:solidFill>
                <a:schemeClr val="bg1"/>
              </a:solidFill>
              <a:latin typeface="Segoe UI Semibold" panose="020B0702040204020203" pitchFamily="34" charset="0"/>
              <a:ea typeface="+mn-ea"/>
              <a:cs typeface="Segoe UI Semibold" panose="020B0702040204020203" pitchFamily="34" charset="0"/>
            </a:rPr>
            <a:t>Overall Compliance</a:t>
          </a:r>
        </a:p>
      </xdr:txBody>
    </xdr:sp>
    <xdr:clientData/>
  </xdr:twoCellAnchor>
  <xdr:twoCellAnchor>
    <xdr:from>
      <xdr:col>6</xdr:col>
      <xdr:colOff>140050</xdr:colOff>
      <xdr:row>13</xdr:row>
      <xdr:rowOff>134746</xdr:rowOff>
    </xdr:from>
    <xdr:to>
      <xdr:col>11</xdr:col>
      <xdr:colOff>865764</xdr:colOff>
      <xdr:row>29</xdr:row>
      <xdr:rowOff>64190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444011</xdr:colOff>
      <xdr:row>36</xdr:row>
      <xdr:rowOff>120348</xdr:rowOff>
    </xdr:from>
    <xdr:to>
      <xdr:col>11</xdr:col>
      <xdr:colOff>269576</xdr:colOff>
      <xdr:row>38</xdr:row>
      <xdr:rowOff>161745</xdr:rowOff>
    </xdr:to>
    <xdr:sp macro="" textlink="">
      <xdr:nvSpPr>
        <xdr:cNvPr id="5" name="TextBox 4">
          <a:extLst>
            <a:ext uri="{FF2B5EF4-FFF2-40B4-BE49-F238E27FC236}">
              <a16:creationId xmlns:a16="http://schemas.microsoft.com/office/drawing/2014/main" id="{4AA7BD8B-2E87-4202-AF54-388180153B50}"/>
            </a:ext>
          </a:extLst>
        </xdr:cNvPr>
        <xdr:cNvSpPr txBox="1"/>
      </xdr:nvSpPr>
      <xdr:spPr>
        <a:xfrm>
          <a:off x="4601464" y="959027"/>
          <a:ext cx="5882027" cy="382860"/>
        </a:xfrm>
        <a:prstGeom prst="rect">
          <a:avLst/>
        </a:prstGeom>
        <a:solidFill>
          <a:srgbClr val="5D19D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600" b="1">
              <a:solidFill>
                <a:schemeClr val="bg1"/>
              </a:solidFill>
              <a:latin typeface="Segoe UI Semibold" panose="020B0702040204020203" pitchFamily="34" charset="0"/>
              <a:ea typeface="+mn-ea"/>
              <a:cs typeface="Segoe UI Semibold" panose="020B0702040204020203" pitchFamily="34" charset="0"/>
            </a:rPr>
            <a:t>Critical Controls</a:t>
          </a:r>
          <a:r>
            <a:rPr lang="en-US" sz="1600" b="1" baseline="0">
              <a:solidFill>
                <a:schemeClr val="bg1"/>
              </a:solidFill>
              <a:latin typeface="Segoe UI Semibold" panose="020B0702040204020203" pitchFamily="34" charset="0"/>
              <a:ea typeface="+mn-ea"/>
              <a:cs typeface="Segoe UI Semibold" panose="020B0702040204020203" pitchFamily="34" charset="0"/>
            </a:rPr>
            <a:t> Results</a:t>
          </a:r>
          <a:endParaRPr lang="en-US" sz="1600" b="1">
            <a:solidFill>
              <a:schemeClr val="bg1"/>
            </a:solidFill>
            <a:latin typeface="Segoe UI Semibold" panose="020B0702040204020203" pitchFamily="34" charset="0"/>
            <a:ea typeface="+mn-ea"/>
            <a:cs typeface="Segoe UI Semibold" panose="020B0702040204020203" pitchFamily="34" charset="0"/>
          </a:endParaRPr>
        </a:p>
      </xdr:txBody>
    </xdr:sp>
    <xdr:clientData/>
  </xdr:twoCellAnchor>
  <xdr:twoCellAnchor>
    <xdr:from>
      <xdr:col>6</xdr:col>
      <xdr:colOff>140050</xdr:colOff>
      <xdr:row>47</xdr:row>
      <xdr:rowOff>134746</xdr:rowOff>
    </xdr:from>
    <xdr:to>
      <xdr:col>11</xdr:col>
      <xdr:colOff>865764</xdr:colOff>
      <xdr:row>63</xdr:row>
      <xdr:rowOff>64190</xdr:rowOff>
    </xdr:to>
    <xdr:graphicFrame macro="">
      <xdr:nvGraphicFramePr>
        <xdr:cNvPr id="7" name="Chart 6">
          <a:extLst>
            <a:ext uri="{FF2B5EF4-FFF2-40B4-BE49-F238E27FC236}">
              <a16:creationId xmlns:a16="http://schemas.microsoft.com/office/drawing/2014/main" id="{38AF059C-0E02-48D9-888C-F60468583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K432"/>
  <sheetViews>
    <sheetView zoomScale="66" zoomScaleNormal="80" workbookViewId="0">
      <selection activeCell="D17" sqref="D17"/>
    </sheetView>
  </sheetViews>
  <sheetFormatPr defaultColWidth="10.54296875" defaultRowHeight="13"/>
  <cols>
    <col min="1" max="1" width="13.86328125" customWidth="1"/>
    <col min="4" max="4" width="92" customWidth="1"/>
    <col min="5" max="5" width="22.54296875" customWidth="1"/>
  </cols>
  <sheetData>
    <row r="1" spans="1:63" ht="14.75">
      <c r="A1" s="20"/>
      <c r="B1" s="21"/>
      <c r="C1" s="22"/>
      <c r="D1" s="21"/>
      <c r="E1" s="20"/>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row>
    <row r="2" spans="1:63" ht="14.75">
      <c r="A2" s="23"/>
      <c r="B2" s="21"/>
      <c r="C2" s="24"/>
      <c r="D2" s="21"/>
      <c r="E2" s="23"/>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row>
    <row r="3" spans="1:63" ht="14.75">
      <c r="A3" s="23"/>
      <c r="B3" s="21"/>
      <c r="C3" s="25"/>
      <c r="D3" s="21"/>
      <c r="E3" s="23"/>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row>
    <row r="4" spans="1:63" ht="14.75">
      <c r="A4" s="23"/>
      <c r="B4" s="21"/>
      <c r="C4" s="24"/>
      <c r="D4" s="26"/>
      <c r="E4" s="23"/>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row>
    <row r="5" spans="1:63" ht="14.75">
      <c r="A5" s="23"/>
      <c r="B5" s="21"/>
      <c r="C5" s="25"/>
      <c r="D5" s="21"/>
      <c r="E5" s="23"/>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row>
    <row r="6" spans="1:63" ht="14.75">
      <c r="A6" s="23"/>
      <c r="B6" s="21"/>
      <c r="C6" s="24"/>
      <c r="D6" s="21"/>
      <c r="E6" s="23"/>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row>
    <row r="7" spans="1:63" ht="14.75">
      <c r="A7" s="23"/>
      <c r="B7" s="21"/>
      <c r="C7" s="27"/>
      <c r="D7" s="27"/>
      <c r="E7" s="23"/>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row>
    <row r="8" spans="1:63" ht="14.75">
      <c r="A8" s="23"/>
      <c r="B8" s="21"/>
      <c r="C8" s="24"/>
      <c r="D8" s="21"/>
      <c r="E8" s="23"/>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row>
    <row r="9" spans="1:63" ht="14.75">
      <c r="A9" s="23"/>
      <c r="B9" s="21"/>
      <c r="C9" s="25"/>
      <c r="D9" s="21"/>
      <c r="E9" s="23"/>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row>
    <row r="10" spans="1:63" ht="14.75">
      <c r="A10" s="23"/>
      <c r="B10" s="21"/>
      <c r="C10" s="24"/>
      <c r="D10" s="21"/>
      <c r="E10" s="23"/>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row>
    <row r="11" spans="1:63" ht="44.7" customHeight="1">
      <c r="A11" s="124" t="s">
        <v>695</v>
      </c>
      <c r="B11" s="124"/>
      <c r="C11" s="124"/>
      <c r="D11" s="124"/>
      <c r="E11" s="124"/>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row>
    <row r="12" spans="1:63" s="1" customFormat="1" ht="62.7" customHeight="1">
      <c r="A12" s="124" t="s">
        <v>704</v>
      </c>
      <c r="B12" s="124"/>
      <c r="C12" s="124"/>
      <c r="D12" s="124"/>
      <c r="E12" s="124"/>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row>
    <row r="13" spans="1:63" ht="65.7" customHeight="1">
      <c r="A13" s="123" t="s">
        <v>696</v>
      </c>
      <c r="B13" s="123"/>
      <c r="C13" s="123"/>
      <c r="D13" s="123"/>
      <c r="E13" s="123"/>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row>
    <row r="14" spans="1:63" ht="49.95" customHeight="1">
      <c r="A14" s="23"/>
      <c r="B14" s="21"/>
      <c r="C14" s="28"/>
      <c r="D14" s="21"/>
      <c r="E14" s="23"/>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row>
    <row r="15" spans="1:63" ht="14.75">
      <c r="A15" s="23"/>
      <c r="B15" s="21"/>
      <c r="C15" s="24"/>
      <c r="D15" s="21"/>
      <c r="E15" s="23"/>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row>
    <row r="16" spans="1:63" ht="14.75">
      <c r="A16" s="23"/>
      <c r="B16" s="21"/>
      <c r="C16" s="25"/>
      <c r="D16" s="21"/>
      <c r="E16" s="23"/>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row>
    <row r="17" spans="1:63" ht="14.75">
      <c r="A17" s="23"/>
      <c r="B17" s="21"/>
      <c r="C17" s="27"/>
      <c r="D17" s="27"/>
      <c r="E17" s="23"/>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row>
    <row r="18" spans="1:63" ht="14.75">
      <c r="A18" s="23"/>
      <c r="B18" s="21"/>
      <c r="C18" s="27"/>
      <c r="D18" s="27"/>
      <c r="E18" s="23"/>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row>
    <row r="19" spans="1:63" ht="14.75">
      <c r="A19" s="23"/>
      <c r="B19" s="21"/>
      <c r="C19" s="27"/>
      <c r="D19" s="21"/>
      <c r="E19" s="23"/>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row>
    <row r="20" spans="1:63">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row>
    <row r="21" spans="1:63">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row>
    <row r="22" spans="1:63">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row>
    <row r="23" spans="1:63">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row>
    <row r="24" spans="1:63">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row>
    <row r="25" spans="1:63">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row>
    <row r="26" spans="1:63">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row>
    <row r="27" spans="1:63">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row>
    <row r="28" spans="1:63">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row>
    <row r="29" spans="1:63">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row>
    <row r="30" spans="1:63">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row>
    <row r="31" spans="1:63">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row>
    <row r="32" spans="1:63">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row>
    <row r="33" spans="1:63">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row>
    <row r="34" spans="1:63">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row>
    <row r="35" spans="1:63">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row>
    <row r="36" spans="1:63">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row>
    <row r="37" spans="1:63">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row>
    <row r="38" spans="1:63">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row>
    <row r="39" spans="1:63">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row>
    <row r="40" spans="1:63">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row>
    <row r="41" spans="1:63">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row>
    <row r="42" spans="1:63">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row>
    <row r="43" spans="1:63">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row>
    <row r="44" spans="1:63">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row>
    <row r="45" spans="1:63">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row>
    <row r="46" spans="1:63">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row>
    <row r="47" spans="1:63">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row>
    <row r="48" spans="1:63">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row>
    <row r="49" spans="1:63">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row>
    <row r="50" spans="1:63">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row>
    <row r="51" spans="1:63">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row>
    <row r="52" spans="1:63">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row>
    <row r="53" spans="1:63">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row>
    <row r="54" spans="1:63">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row>
    <row r="55" spans="1:63">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row>
    <row r="56" spans="1:63">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row>
    <row r="57" spans="1:63">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row>
    <row r="58" spans="1:63">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row>
    <row r="59" spans="1:63">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row>
    <row r="60" spans="1:63">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row>
    <row r="61" spans="1:63">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row>
    <row r="62" spans="1:63">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row>
    <row r="63" spans="1:63">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row>
    <row r="64" spans="1:63">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row>
    <row r="65" spans="1:63">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row>
    <row r="66" spans="1:63">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row>
    <row r="67" spans="1:63">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row>
    <row r="68" spans="1:63">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row>
    <row r="69" spans="1:63">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row>
    <row r="70" spans="1:63">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row>
    <row r="71" spans="1:63">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row>
    <row r="72" spans="1:63">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row>
    <row r="73" spans="1:63">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row>
    <row r="74" spans="1:63">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row>
    <row r="75" spans="1:63">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row>
    <row r="76" spans="1:63">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row>
    <row r="77" spans="1:63">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row>
    <row r="78" spans="1:63">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row>
    <row r="79" spans="1:63">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row>
    <row r="80" spans="1:63">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row>
    <row r="81" spans="1:63">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row>
    <row r="82" spans="1:63">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row>
    <row r="83" spans="1:63">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row>
    <row r="84" spans="1:63">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row>
    <row r="85" spans="1:63">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row>
    <row r="86" spans="1:63">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row>
    <row r="87" spans="1:63">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row>
    <row r="88" spans="1:63">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row>
    <row r="89" spans="1:63">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row>
    <row r="90" spans="1:63">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row>
    <row r="91" spans="1:63">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row>
    <row r="92" spans="1:63">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row>
    <row r="93" spans="1:63">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row>
    <row r="94" spans="1:63">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row>
    <row r="95" spans="1:63">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row>
    <row r="96" spans="1:63">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row>
    <row r="97" spans="1:63">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row>
    <row r="98" spans="1:63">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row>
    <row r="99" spans="1:63">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row>
    <row r="100" spans="1:63">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row>
    <row r="101" spans="1:63">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row>
    <row r="102" spans="1:63">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row>
    <row r="103" spans="1:63">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row>
    <row r="104" spans="1:63">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row>
    <row r="105" spans="1:63">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row>
    <row r="106" spans="1:63">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row>
    <row r="107" spans="1:63">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row>
    <row r="108" spans="1:63">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row>
    <row r="109" spans="1:63">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row>
    <row r="110" spans="1:63">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row>
    <row r="111" spans="1:63">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row>
    <row r="112" spans="1:63">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row>
    <row r="113" spans="1:63">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row>
    <row r="114" spans="1:63">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row>
    <row r="115" spans="1:63">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row>
    <row r="116" spans="1:63">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row>
    <row r="117" spans="1:63">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row>
    <row r="118" spans="1:63">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row>
    <row r="119" spans="1:63">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row>
    <row r="120" spans="1:63">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row>
    <row r="121" spans="1:63">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row>
    <row r="122" spans="1:63">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row>
    <row r="123" spans="1:63">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row>
    <row r="124" spans="1:63">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row>
    <row r="125" spans="1:63">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row>
    <row r="126" spans="1:63">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row>
    <row r="127" spans="1:63">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row>
    <row r="128" spans="1:63">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row>
    <row r="129" spans="1:63">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row>
    <row r="130" spans="1:63">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row>
    <row r="131" spans="1:63">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row>
    <row r="132" spans="1:63">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row>
    <row r="133" spans="1:63">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row>
    <row r="134" spans="1:63">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row>
    <row r="135" spans="1:63">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row>
    <row r="136" spans="1:63">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row>
    <row r="137" spans="1:63">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row>
    <row r="138" spans="1:63">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row>
    <row r="139" spans="1:63">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row>
    <row r="140" spans="1:63">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row>
    <row r="141" spans="1:63">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row>
    <row r="142" spans="1:63">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row>
    <row r="143" spans="1:63">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row>
    <row r="144" spans="1:63">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row>
    <row r="145" spans="1:63">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row>
    <row r="146" spans="1:63">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row>
    <row r="147" spans="1:63">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row>
    <row r="148" spans="1:63">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row>
    <row r="149" spans="1:63">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row>
    <row r="150" spans="1:63">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row>
    <row r="151" spans="1:63">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row>
    <row r="152" spans="1:63">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row>
    <row r="153" spans="1:63">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row>
    <row r="154" spans="1:63">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row>
    <row r="155" spans="1:63">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row>
    <row r="156" spans="1:63">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row>
    <row r="157" spans="1:63">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row>
    <row r="158" spans="1:63">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row>
    <row r="159" spans="1:63">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row>
    <row r="160" spans="1:63">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row>
    <row r="161" spans="1:63">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row>
    <row r="162" spans="1:63">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row>
    <row r="163" spans="1:63">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row>
    <row r="164" spans="1:63">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row>
    <row r="165" spans="1:63">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row>
    <row r="166" spans="1:63">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row>
    <row r="167" spans="1:63">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row>
    <row r="168" spans="1:63">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row>
    <row r="169" spans="1:63">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row>
    <row r="170" spans="1:63">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row>
    <row r="171" spans="1:63">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row>
    <row r="172" spans="1:63">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row>
    <row r="173" spans="1:63">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row>
    <row r="174" spans="1:63">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row>
    <row r="175" spans="1:63">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row>
    <row r="176" spans="1:63">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row>
    <row r="177" spans="1:63">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row>
    <row r="178" spans="1:63">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row>
    <row r="179" spans="1:63">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row>
    <row r="180" spans="1:63">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row>
    <row r="181" spans="1:63">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row>
    <row r="182" spans="1:63">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row>
    <row r="183" spans="1:63">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row>
    <row r="184" spans="1:63">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row>
    <row r="185" spans="1:63">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row>
    <row r="186" spans="1:63">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row>
    <row r="187" spans="1:63">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row>
    <row r="188" spans="1:63">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row>
    <row r="189" spans="1:63">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row>
    <row r="190" spans="1:63">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row>
    <row r="191" spans="1:63">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row>
    <row r="192" spans="1:63">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row>
    <row r="193" spans="1:63">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row>
    <row r="194" spans="1:63">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row>
    <row r="195" spans="1:63">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row>
    <row r="196" spans="1:63">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row>
    <row r="197" spans="1:63">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row>
    <row r="198" spans="1:63">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row>
    <row r="199" spans="1:63">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row>
    <row r="200" spans="1:63">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row>
    <row r="201" spans="1:63">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row>
    <row r="202" spans="1:63">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row>
    <row r="203" spans="1:63">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row>
    <row r="204" spans="1:63">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row>
    <row r="205" spans="1:63">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row>
    <row r="206" spans="1:63">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row>
    <row r="207" spans="1:63">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row>
    <row r="208" spans="1:63">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row>
    <row r="209" spans="1:63">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row>
    <row r="210" spans="1:63">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row>
    <row r="211" spans="1:63">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row>
    <row r="212" spans="1:63">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row>
    <row r="213" spans="1:63">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row>
    <row r="214" spans="1:63">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row>
    <row r="215" spans="1:63">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row>
    <row r="216" spans="1:63">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row>
    <row r="217" spans="1:63">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row>
    <row r="218" spans="1:63">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row>
    <row r="219" spans="1:63">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row>
    <row r="220" spans="1:63">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row>
    <row r="221" spans="1:63">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row>
    <row r="222" spans="1:63">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row>
    <row r="223" spans="1:63">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row>
    <row r="224" spans="1:63">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row>
    <row r="225" spans="1:63">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row>
    <row r="226" spans="1:63">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row>
    <row r="227" spans="1:63">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row>
    <row r="228" spans="1:63">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row>
    <row r="229" spans="1:63">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row>
    <row r="230" spans="1:63">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row>
    <row r="231" spans="1:63">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row>
    <row r="232" spans="1:63">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row>
    <row r="233" spans="1:63">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row>
    <row r="234" spans="1:63">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row>
    <row r="235" spans="1:63">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row>
    <row r="236" spans="1:63">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row>
    <row r="237" spans="1:63">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row>
    <row r="238" spans="1:63">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row>
    <row r="239" spans="1:63">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row>
    <row r="240" spans="1:63">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row>
    <row r="241" spans="1:63">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row>
    <row r="242" spans="1:63">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row>
    <row r="243" spans="1:63">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row>
    <row r="244" spans="1:63">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row>
    <row r="245" spans="1:63">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row>
    <row r="246" spans="1:63">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row>
    <row r="247" spans="1:63">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row>
    <row r="248" spans="1:63">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row>
    <row r="249" spans="1:63">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row>
    <row r="250" spans="1:63">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row>
    <row r="251" spans="1:63">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row>
    <row r="252" spans="1:63">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row>
    <row r="253" spans="1:63">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row>
    <row r="254" spans="1:63">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row>
    <row r="255" spans="1:63">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row>
    <row r="256" spans="1:63">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row>
    <row r="257" spans="1:63">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row>
    <row r="258" spans="1:63">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row>
    <row r="259" spans="1:63">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row>
    <row r="260" spans="1:63">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row>
    <row r="261" spans="1:63">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row>
    <row r="262" spans="1:63">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row>
    <row r="263" spans="1:63">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row>
    <row r="264" spans="1:63">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row>
    <row r="265" spans="1:63">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row>
    <row r="266" spans="1:63">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row>
    <row r="267" spans="1:63">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row>
    <row r="268" spans="1:63">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row>
    <row r="269" spans="1:63">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row>
    <row r="270" spans="1:63">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row>
    <row r="271" spans="1:63">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row>
    <row r="272" spans="1:63">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row>
    <row r="273" spans="1:63">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row>
    <row r="274" spans="1:63">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row>
    <row r="275" spans="1:63">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row>
    <row r="276" spans="1:63">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row>
    <row r="277" spans="1:63">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row>
    <row r="278" spans="1:63">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row>
    <row r="279" spans="1:63">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row>
    <row r="280" spans="1:63">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row>
    <row r="281" spans="1:63">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row>
    <row r="282" spans="1:63">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row>
    <row r="283" spans="1:63">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row>
    <row r="284" spans="1:63">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row>
    <row r="285" spans="1:63">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row>
    <row r="286" spans="1:63">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row>
    <row r="287" spans="1:63">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row>
    <row r="288" spans="1:63">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row>
    <row r="289" spans="1:63">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row>
    <row r="290" spans="1:63">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row>
    <row r="291" spans="1:63">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row>
    <row r="292" spans="1:63">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row>
    <row r="293" spans="1:63">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row>
    <row r="294" spans="1:63">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row>
    <row r="295" spans="1:63">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row>
    <row r="296" spans="1:63">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row>
    <row r="297" spans="1:63">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row>
    <row r="298" spans="1:63">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row>
    <row r="299" spans="1:63">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row>
    <row r="300" spans="1:63">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row>
    <row r="301" spans="1:63">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row>
    <row r="302" spans="1:63">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row>
    <row r="303" spans="1:63">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row>
    <row r="304" spans="1:63">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row>
    <row r="305" spans="1:63">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row>
    <row r="306" spans="1:63">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row>
    <row r="307" spans="1:63">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row>
    <row r="308" spans="1:63">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row>
    <row r="309" spans="1:63">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row>
    <row r="310" spans="1:63">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row>
    <row r="311" spans="1:63">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row>
    <row r="312" spans="1:63">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row>
    <row r="313" spans="1:63">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row>
    <row r="314" spans="1:63">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row>
    <row r="315" spans="1:63">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row>
    <row r="316" spans="1:63">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row>
    <row r="317" spans="1:63">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row>
    <row r="318" spans="1:63">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row>
    <row r="319" spans="1:63">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row>
    <row r="320" spans="1:63">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row>
    <row r="321" spans="1:63">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row>
    <row r="322" spans="1:63">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row>
    <row r="323" spans="1:63">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row>
    <row r="324" spans="1:63">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row>
    <row r="325" spans="1:63">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row>
    <row r="326" spans="1:63">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row>
    <row r="327" spans="1:63">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row>
    <row r="328" spans="1:63">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row>
    <row r="329" spans="1:63">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row>
    <row r="330" spans="1:63">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row>
    <row r="331" spans="1:63">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row>
    <row r="332" spans="1:63">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row>
    <row r="333" spans="1:63">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row>
    <row r="334" spans="1:63">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row>
    <row r="335" spans="1:63">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row>
    <row r="336" spans="1:63">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row>
    <row r="337" spans="1:63">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row>
    <row r="338" spans="1:63">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row>
    <row r="339" spans="1:63">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row>
    <row r="340" spans="1:63">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row>
    <row r="341" spans="1:63">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row>
    <row r="342" spans="1:63">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row>
    <row r="343" spans="1:63">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row>
    <row r="344" spans="1:63">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row>
    <row r="345" spans="1:63">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row>
    <row r="346" spans="1:63">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row>
    <row r="347" spans="1:63">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row>
    <row r="348" spans="1:63">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row>
    <row r="349" spans="1:63">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row>
    <row r="350" spans="1:63">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row>
    <row r="351" spans="1:63">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row>
    <row r="352" spans="1:63">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row>
    <row r="353" spans="1:63">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row>
    <row r="354" spans="1:63">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row>
    <row r="355" spans="1:63">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row>
    <row r="356" spans="1:63">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row>
    <row r="357" spans="1:63">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row>
    <row r="358" spans="1:63">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row>
    <row r="359" spans="1:63">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row>
    <row r="360" spans="1:63">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row>
    <row r="361" spans="1:63">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row>
    <row r="362" spans="1:63">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row>
    <row r="363" spans="1:63">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row>
    <row r="364" spans="1:63">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row>
    <row r="365" spans="1:63">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row>
    <row r="366" spans="1:63">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row>
    <row r="367" spans="1:63">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row>
    <row r="368" spans="1:63">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row>
    <row r="369" spans="1:63">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row>
    <row r="370" spans="1:63">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row>
    <row r="371" spans="1:63">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row>
    <row r="372" spans="1:63">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row>
    <row r="373" spans="1:63">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row>
    <row r="374" spans="1:63">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row>
    <row r="375" spans="1:63">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row>
    <row r="376" spans="1:63">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row>
    <row r="377" spans="1:63">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row>
    <row r="378" spans="1:63">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row>
    <row r="379" spans="1:63">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row>
    <row r="380" spans="1:63">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row>
    <row r="381" spans="1:63">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row>
    <row r="382" spans="1:63">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row>
    <row r="383" spans="1:63">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row>
    <row r="384" spans="1:63">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row>
    <row r="385" spans="1:63">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row>
    <row r="386" spans="1:63">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row>
    <row r="387" spans="1:63">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row>
    <row r="388" spans="1:63">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row>
    <row r="389" spans="1:63">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row>
    <row r="390" spans="1:63">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row>
    <row r="391" spans="1:63">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row>
    <row r="392" spans="1:63">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row>
    <row r="393" spans="1:63">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row>
    <row r="394" spans="1:63">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row>
    <row r="395" spans="1:63">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row>
    <row r="396" spans="1:63">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row>
    <row r="397" spans="1:63">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row>
    <row r="398" spans="1:63">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row>
    <row r="399" spans="1:63">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row>
    <row r="400" spans="1:63">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row>
    <row r="401" spans="1:63">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row>
    <row r="402" spans="1:63">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row>
    <row r="403" spans="1:63">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row>
    <row r="404" spans="1:63">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row>
    <row r="405" spans="1:63">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row>
    <row r="406" spans="1:63">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row>
    <row r="407" spans="1:63">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row>
    <row r="408" spans="1:63">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row>
    <row r="409" spans="1:63">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row>
    <row r="410" spans="1:63">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row>
    <row r="411" spans="1:63">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row>
    <row r="412" spans="1:63">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row>
    <row r="413" spans="1:63">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row>
    <row r="414" spans="1:63">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row>
    <row r="415" spans="1:63">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row>
    <row r="416" spans="1:63">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row>
    <row r="417" spans="1:63">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row>
    <row r="418" spans="1:63">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row>
    <row r="419" spans="1:63">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row>
    <row r="420" spans="1:63">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row>
    <row r="421" spans="1:63">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row>
    <row r="422" spans="1:63">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row>
    <row r="423" spans="1:63">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row>
    <row r="424" spans="1:63">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row>
    <row r="425" spans="1:63">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row>
    <row r="426" spans="1:63">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row>
    <row r="427" spans="1:63">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row>
    <row r="428" spans="1:63">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row>
    <row r="429" spans="1:63">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row>
    <row r="430" spans="1:63">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row>
    <row r="431" spans="1:63">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row>
    <row r="432" spans="1:63">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row>
  </sheetData>
  <mergeCells count="3">
    <mergeCell ref="A13:E13"/>
    <mergeCell ref="A11:E11"/>
    <mergeCell ref="A12:E12"/>
  </mergeCells>
  <pageMargins left="0.7" right="0.7" top="0.78740157499999996" bottom="0.78740157499999996" header="0.3" footer="0.3"/>
  <pageSetup paperSize="9" orientation="portrait" r:id="rId1"/>
  <headerFooter>
    <oddFooter>&amp;C&amp;K000099عام -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zoomScale="70" zoomScaleNormal="70" workbookViewId="0">
      <selection activeCell="D7" sqref="D7"/>
    </sheetView>
  </sheetViews>
  <sheetFormatPr defaultColWidth="11.54296875" defaultRowHeight="14.75"/>
  <cols>
    <col min="1" max="1" width="5.86328125" style="98" customWidth="1"/>
    <col min="2" max="2" width="3.76953125" style="99" customWidth="1"/>
    <col min="3" max="3" width="47.2265625" style="100" customWidth="1"/>
    <col min="4" max="4" width="93" style="99" customWidth="1"/>
    <col min="5" max="6" width="5.86328125" style="99" customWidth="1"/>
    <col min="7" max="7" width="11.54296875" style="99" customWidth="1"/>
    <col min="8" max="16384" width="11.54296875" style="99"/>
  </cols>
  <sheetData>
    <row r="1" spans="1:8" ht="21">
      <c r="F1" s="6"/>
      <c r="G1" s="6"/>
      <c r="H1" s="6"/>
    </row>
    <row r="2" spans="1:8" ht="21">
      <c r="F2" s="6"/>
      <c r="G2" s="6"/>
      <c r="H2" s="6"/>
    </row>
    <row r="3" spans="1:8" s="6" customFormat="1" ht="40.5">
      <c r="A3" s="101"/>
      <c r="B3" s="125"/>
      <c r="C3" s="125"/>
      <c r="D3" s="102" t="s">
        <v>716</v>
      </c>
    </row>
    <row r="4" spans="1:8" s="6" customFormat="1" ht="21">
      <c r="A4" s="2"/>
      <c r="B4" s="103"/>
      <c r="C4" s="104"/>
      <c r="D4" s="103"/>
    </row>
    <row r="6" spans="1:8" ht="15" customHeight="1">
      <c r="B6" s="105"/>
      <c r="C6" s="29"/>
      <c r="D6" s="105"/>
      <c r="E6" s="105"/>
    </row>
    <row r="7" spans="1:8" ht="34" customHeight="1">
      <c r="B7" s="105"/>
      <c r="C7" s="120" t="s">
        <v>720</v>
      </c>
      <c r="D7" s="9"/>
      <c r="E7" s="105"/>
    </row>
    <row r="8" spans="1:8" ht="15" customHeight="1">
      <c r="B8" s="105"/>
      <c r="C8" s="29"/>
      <c r="D8" s="105"/>
      <c r="E8" s="105"/>
    </row>
    <row r="9" spans="1:8" ht="15" customHeight="1">
      <c r="B9" s="105"/>
      <c r="C9" s="29"/>
      <c r="D9" s="105"/>
      <c r="E9" s="105"/>
    </row>
    <row r="10" spans="1:8" ht="30" customHeight="1">
      <c r="B10" s="105"/>
      <c r="C10" s="106" t="s">
        <v>719</v>
      </c>
      <c r="D10" s="7"/>
      <c r="E10" s="105"/>
    </row>
    <row r="11" spans="1:8" ht="33" customHeight="1">
      <c r="B11" s="105"/>
      <c r="C11" s="106"/>
      <c r="D11" s="107"/>
      <c r="E11" s="105"/>
    </row>
    <row r="12" spans="1:8" ht="28.95" customHeight="1">
      <c r="B12" s="105"/>
      <c r="C12" s="106" t="s">
        <v>697</v>
      </c>
      <c r="D12" s="7"/>
      <c r="E12" s="105"/>
    </row>
    <row r="13" spans="1:8" ht="15" customHeight="1">
      <c r="B13" s="105"/>
      <c r="C13" s="106"/>
      <c r="D13" s="107"/>
      <c r="E13" s="105"/>
    </row>
    <row r="14" spans="1:8" ht="15" customHeight="1">
      <c r="B14" s="105"/>
      <c r="C14" s="106"/>
      <c r="D14" s="107"/>
      <c r="E14" s="105"/>
    </row>
    <row r="15" spans="1:8" ht="50.25" customHeight="1">
      <c r="B15" s="105"/>
      <c r="C15" s="106" t="s">
        <v>710</v>
      </c>
      <c r="D15" s="7"/>
      <c r="E15" s="108"/>
      <c r="F15" s="109"/>
    </row>
    <row r="16" spans="1:8" ht="15" customHeight="1">
      <c r="B16" s="105"/>
      <c r="C16" s="106"/>
      <c r="D16" s="107"/>
      <c r="E16" s="105"/>
      <c r="F16" s="109"/>
    </row>
    <row r="17" spans="2:8" ht="15" customHeight="1">
      <c r="B17" s="105"/>
      <c r="C17" s="106"/>
      <c r="D17" s="107"/>
      <c r="E17" s="105"/>
      <c r="F17" s="109"/>
    </row>
    <row r="18" spans="2:8" ht="30" customHeight="1">
      <c r="B18" s="105"/>
      <c r="C18" s="106" t="s">
        <v>698</v>
      </c>
      <c r="D18" s="53"/>
      <c r="E18" s="105"/>
      <c r="F18" s="109"/>
    </row>
    <row r="19" spans="2:8" ht="15" customHeight="1">
      <c r="B19" s="105"/>
      <c r="C19" s="106"/>
      <c r="D19" s="110"/>
      <c r="E19" s="110"/>
      <c r="F19" s="111"/>
      <c r="G19" s="111"/>
      <c r="H19" s="111"/>
    </row>
    <row r="20" spans="2:8" ht="15" customHeight="1">
      <c r="B20" s="105"/>
      <c r="C20" s="106"/>
      <c r="D20" s="110"/>
      <c r="E20" s="110"/>
      <c r="F20" s="111"/>
      <c r="G20" s="111"/>
      <c r="H20" s="111"/>
    </row>
    <row r="21" spans="2:8" ht="42.45" customHeight="1">
      <c r="B21" s="105"/>
      <c r="C21" s="106" t="s">
        <v>714</v>
      </c>
      <c r="D21" s="7"/>
      <c r="E21" s="110"/>
      <c r="F21" s="111"/>
      <c r="G21" s="111"/>
      <c r="H21" s="111"/>
    </row>
    <row r="22" spans="2:8" ht="42.45" customHeight="1">
      <c r="B22" s="105"/>
      <c r="C22" s="106"/>
      <c r="D22" s="112"/>
      <c r="E22" s="110"/>
      <c r="F22" s="111"/>
      <c r="G22" s="111"/>
      <c r="H22" s="111"/>
    </row>
    <row r="23" spans="2:8" ht="56.7" customHeight="1">
      <c r="B23" s="105"/>
      <c r="C23" s="106" t="s">
        <v>699</v>
      </c>
      <c r="D23" s="7"/>
      <c r="E23" s="105"/>
      <c r="F23" s="113"/>
    </row>
    <row r="24" spans="2:8" ht="15" customHeight="1">
      <c r="B24" s="105"/>
      <c r="C24" s="106"/>
      <c r="D24" s="107"/>
      <c r="E24" s="105"/>
      <c r="F24" s="109"/>
    </row>
    <row r="25" spans="2:8" ht="15" customHeight="1">
      <c r="B25" s="105"/>
      <c r="C25" s="106"/>
      <c r="D25" s="107"/>
      <c r="E25" s="105"/>
      <c r="F25" s="109"/>
    </row>
    <row r="26" spans="2:8" ht="27.5">
      <c r="B26" s="105"/>
      <c r="C26" s="106" t="s">
        <v>700</v>
      </c>
      <c r="D26" s="54"/>
      <c r="E26" s="105"/>
      <c r="F26" s="113"/>
    </row>
    <row r="27" spans="2:8" ht="15" customHeight="1">
      <c r="B27" s="105"/>
      <c r="C27" s="106"/>
      <c r="D27" s="107"/>
      <c r="E27" s="105"/>
      <c r="F27" s="109"/>
    </row>
    <row r="28" spans="2:8" ht="15" customHeight="1">
      <c r="B28" s="105"/>
      <c r="C28" s="106"/>
      <c r="D28" s="107"/>
      <c r="E28" s="105"/>
      <c r="F28" s="109"/>
    </row>
    <row r="29" spans="2:8" ht="32.700000000000003" customHeight="1">
      <c r="B29" s="105"/>
      <c r="C29" s="106" t="s">
        <v>715</v>
      </c>
      <c r="D29" s="7"/>
      <c r="E29" s="105"/>
      <c r="F29" s="113"/>
    </row>
    <row r="30" spans="2:8" ht="15" customHeight="1">
      <c r="B30" s="105"/>
      <c r="C30" s="106"/>
      <c r="D30" s="114"/>
      <c r="E30" s="105"/>
    </row>
    <row r="31" spans="2:8" ht="15" customHeight="1">
      <c r="B31" s="105"/>
      <c r="C31" s="106"/>
      <c r="D31" s="114"/>
      <c r="E31" s="105"/>
    </row>
    <row r="32" spans="2:8" ht="48.4" customHeight="1">
      <c r="B32" s="105"/>
      <c r="C32" s="106" t="s">
        <v>717</v>
      </c>
      <c r="D32" s="9"/>
      <c r="E32" s="105"/>
    </row>
    <row r="33" spans="2:6" ht="15" customHeight="1">
      <c r="B33" s="105"/>
      <c r="C33" s="106"/>
      <c r="D33" s="107"/>
      <c r="E33" s="105"/>
    </row>
    <row r="34" spans="2:6" ht="15" customHeight="1">
      <c r="B34" s="105"/>
      <c r="C34" s="106"/>
      <c r="D34" s="107"/>
      <c r="E34" s="105"/>
    </row>
    <row r="35" spans="2:6" ht="52.95" customHeight="1">
      <c r="B35" s="105"/>
      <c r="C35" s="106" t="s">
        <v>718</v>
      </c>
      <c r="D35" s="7"/>
      <c r="E35" s="105"/>
    </row>
    <row r="36" spans="2:6" ht="15" customHeight="1">
      <c r="B36" s="105"/>
      <c r="C36" s="106"/>
      <c r="D36" s="107"/>
      <c r="E36" s="110"/>
    </row>
    <row r="37" spans="2:6" ht="15" customHeight="1">
      <c r="B37" s="105"/>
      <c r="C37" s="106"/>
      <c r="D37" s="107"/>
      <c r="E37" s="110"/>
    </row>
    <row r="38" spans="2:6" ht="118.95" customHeight="1">
      <c r="B38" s="105"/>
      <c r="C38" s="106" t="s">
        <v>711</v>
      </c>
      <c r="D38" s="7"/>
      <c r="E38" s="105"/>
    </row>
    <row r="39" spans="2:6" ht="15" customHeight="1">
      <c r="B39" s="105"/>
      <c r="C39" s="106"/>
      <c r="D39" s="110"/>
      <c r="E39" s="110"/>
      <c r="F39" s="111"/>
    </row>
    <row r="40" spans="2:6" ht="15" customHeight="1">
      <c r="B40" s="105"/>
      <c r="C40" s="106"/>
      <c r="D40" s="110"/>
      <c r="E40" s="110"/>
      <c r="F40" s="111"/>
    </row>
    <row r="41" spans="2:6" ht="89.65" customHeight="1">
      <c r="B41" s="105"/>
      <c r="C41" s="106" t="s">
        <v>712</v>
      </c>
      <c r="D41" s="8"/>
      <c r="E41" s="105"/>
    </row>
    <row r="42" spans="2:6" ht="31.2" customHeight="1">
      <c r="B42" s="105"/>
      <c r="C42" s="106"/>
      <c r="D42" s="115"/>
      <c r="E42" s="105"/>
    </row>
    <row r="43" spans="2:6" ht="33.450000000000003" customHeight="1">
      <c r="B43" s="105"/>
      <c r="C43" s="126" t="s">
        <v>713</v>
      </c>
      <c r="D43" s="127"/>
      <c r="E43" s="105"/>
    </row>
    <row r="44" spans="2:6" ht="15" customHeight="1">
      <c r="B44" s="105"/>
      <c r="C44" s="126"/>
      <c r="D44" s="127"/>
      <c r="E44" s="105"/>
    </row>
    <row r="45" spans="2:6" ht="30.45" customHeight="1">
      <c r="B45" s="105"/>
      <c r="C45" s="116"/>
      <c r="D45" s="115"/>
      <c r="E45" s="105"/>
    </row>
    <row r="46" spans="2:6" ht="48" customHeight="1">
      <c r="B46" s="105"/>
      <c r="C46" s="106" t="s">
        <v>703</v>
      </c>
      <c r="D46" s="117"/>
      <c r="E46" s="105"/>
    </row>
    <row r="47" spans="2:6" ht="15" customHeight="1">
      <c r="B47" s="105"/>
      <c r="C47" s="118"/>
      <c r="D47" s="107"/>
      <c r="E47" s="105"/>
    </row>
    <row r="48" spans="2:6" ht="15" customHeight="1">
      <c r="B48" s="105"/>
      <c r="C48" s="119"/>
      <c r="D48" s="107"/>
      <c r="E48" s="105"/>
    </row>
  </sheetData>
  <sheetProtection algorithmName="SHA-512" hashValue="ae6myBLfEU6EphgfyIenkideRMR6FcPlin0QQpSa5oAaWLN6jruQ9Z2ggalNnbJGUhAsK5/rAUkS+S3DMHGZew==" saltValue="E/Cih04xelKo9cPSdmzfag==" spinCount="100000" sheet="1" objects="1" scenarios="1"/>
  <mergeCells count="3">
    <mergeCell ref="B3:C3"/>
    <mergeCell ref="C43:C44"/>
    <mergeCell ref="D43:D44"/>
  </mergeCells>
  <dataValidations count="1">
    <dataValidation type="decimal" operator="greaterThanOrEqual" allowBlank="1" showInputMessage="1" showErrorMessage="1" sqref="D46" xr:uid="{00000000-0002-0000-0100-000000000000}">
      <formula1>1000000000</formula1>
    </dataValidation>
  </dataValidations>
  <pageMargins left="0.70866141732283472" right="0.70866141732283472" top="0.78740157480314965" bottom="0.78740157480314965" header="0.31496062992125984" footer="0.31496062992125984"/>
  <pageSetup scale="54" orientation="portrait" horizontalDpi="90" verticalDpi="90" r:id="rId1"/>
  <headerFooter>
    <oddFooter>&amp;C&amp;K000099عام -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Y1294"/>
  <sheetViews>
    <sheetView tabSelected="1" topLeftCell="B1" zoomScale="70" zoomScaleNormal="70" workbookViewId="0">
      <selection activeCell="E10" sqref="E10"/>
    </sheetView>
  </sheetViews>
  <sheetFormatPr defaultColWidth="10.76953125" defaultRowHeight="13"/>
  <cols>
    <col min="1" max="1" width="47" style="4" hidden="1" customWidth="1"/>
    <col min="2" max="2" width="14.76953125" style="5" customWidth="1"/>
    <col min="3" max="3" width="7.76953125" style="10" customWidth="1"/>
    <col min="4" max="4" width="85.76953125" style="4" customWidth="1"/>
    <col min="5" max="5" width="30.76953125" style="95" customWidth="1"/>
    <col min="6" max="6" width="30.2265625" style="4" customWidth="1"/>
    <col min="7" max="7" width="30.2265625" style="4" hidden="1" customWidth="1"/>
    <col min="8" max="8" width="30.2265625" style="4" customWidth="1"/>
    <col min="9" max="16384" width="10.76953125" style="4"/>
  </cols>
  <sheetData>
    <row r="1" spans="1:99">
      <c r="B1" s="12"/>
      <c r="C1" s="13"/>
      <c r="D1" s="14"/>
      <c r="E1" s="91"/>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26.25" customHeight="1">
      <c r="B2" s="52"/>
      <c r="C2" s="15" t="s">
        <v>694</v>
      </c>
      <c r="D2" s="16"/>
      <c r="E2" s="92"/>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c r="B3" s="12"/>
      <c r="C3" s="13"/>
      <c r="D3" s="14"/>
      <c r="E3" s="9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3.75" thickBot="1">
      <c r="B4" s="12"/>
      <c r="C4" s="13"/>
      <c r="D4" s="14"/>
      <c r="E4" s="91"/>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25.5" customHeight="1" thickBot="1">
      <c r="B5" s="168" t="s">
        <v>0</v>
      </c>
      <c r="C5" s="169"/>
      <c r="D5" s="169"/>
      <c r="E5" s="169"/>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s="1" customFormat="1" ht="16.5" customHeight="1" thickBot="1">
      <c r="B6" s="55" t="s">
        <v>32</v>
      </c>
      <c r="C6" s="164" t="s">
        <v>608</v>
      </c>
      <c r="D6" s="165"/>
      <c r="E6" s="93"/>
      <c r="F6" s="17"/>
      <c r="G6" s="89" t="s">
        <v>67</v>
      </c>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row>
    <row r="7" spans="1:99" s="1" customFormat="1" ht="16.5" thickBot="1">
      <c r="B7" s="56" t="s">
        <v>68</v>
      </c>
      <c r="C7" s="135"/>
      <c r="D7" s="135"/>
      <c r="E7" s="94" t="s">
        <v>702</v>
      </c>
      <c r="F7" s="17"/>
      <c r="G7" s="89" t="s">
        <v>692</v>
      </c>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row>
    <row r="8" spans="1:99" s="1" customFormat="1" ht="111" thickBot="1">
      <c r="A8" s="1" t="s">
        <v>562</v>
      </c>
      <c r="B8" s="58" t="s">
        <v>69</v>
      </c>
      <c r="C8" s="59" t="s">
        <v>70</v>
      </c>
      <c r="D8" s="60" t="s">
        <v>669</v>
      </c>
      <c r="E8" s="96"/>
      <c r="F8" s="17"/>
      <c r="G8" s="89" t="s">
        <v>693</v>
      </c>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row>
    <row r="9" spans="1:99" s="1" customFormat="1" ht="16.5" thickBot="1">
      <c r="A9" s="1" t="s">
        <v>562</v>
      </c>
      <c r="B9" s="58" t="s">
        <v>72</v>
      </c>
      <c r="C9" s="59" t="s">
        <v>70</v>
      </c>
      <c r="D9" s="61" t="s">
        <v>609</v>
      </c>
      <c r="E9" s="96"/>
      <c r="F9" s="17"/>
      <c r="G9" s="17" t="s">
        <v>71</v>
      </c>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row>
    <row r="10" spans="1:99" s="1" customFormat="1" ht="108.45" customHeight="1" thickBot="1">
      <c r="A10" s="1" t="s">
        <v>562</v>
      </c>
      <c r="B10" s="58" t="s">
        <v>73</v>
      </c>
      <c r="C10" s="59" t="s">
        <v>70</v>
      </c>
      <c r="D10" s="62" t="s">
        <v>612</v>
      </c>
      <c r="E10" s="96"/>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99" s="1" customFormat="1" ht="63.75" thickBot="1">
      <c r="A11" s="1" t="s">
        <v>562</v>
      </c>
      <c r="B11" s="58" t="s">
        <v>74</v>
      </c>
      <c r="C11" s="59" t="s">
        <v>75</v>
      </c>
      <c r="D11" s="60" t="s">
        <v>610</v>
      </c>
      <c r="E11" s="96"/>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row>
    <row r="12" spans="1:99" s="1" customFormat="1" ht="16.5" customHeight="1" thickBot="1">
      <c r="A12" s="1" t="s">
        <v>563</v>
      </c>
      <c r="B12" s="55" t="s">
        <v>33</v>
      </c>
      <c r="C12" s="162" t="s">
        <v>611</v>
      </c>
      <c r="D12" s="162"/>
      <c r="E12" s="93"/>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row>
    <row r="13" spans="1:99" s="1" customFormat="1" ht="33.75" customHeight="1" thickBot="1">
      <c r="A13" s="1" t="s">
        <v>563</v>
      </c>
      <c r="B13" s="56" t="s">
        <v>68</v>
      </c>
      <c r="C13" s="138"/>
      <c r="D13" s="138"/>
      <c r="E13" s="94" t="s">
        <v>702</v>
      </c>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row>
    <row r="14" spans="1:99" s="1" customFormat="1" ht="31.5" customHeight="1" thickBot="1">
      <c r="A14" s="1" t="s">
        <v>563</v>
      </c>
      <c r="B14" s="128" t="s">
        <v>76</v>
      </c>
      <c r="C14" s="129" t="s">
        <v>70</v>
      </c>
      <c r="D14" s="63" t="s">
        <v>613</v>
      </c>
      <c r="E14" s="136"/>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row>
    <row r="15" spans="1:99" s="1" customFormat="1" ht="32.25" customHeight="1" thickBot="1">
      <c r="A15" s="1" t="s">
        <v>563</v>
      </c>
      <c r="B15" s="128"/>
      <c r="C15" s="129"/>
      <c r="D15" s="64" t="s">
        <v>614</v>
      </c>
      <c r="E15" s="136"/>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row>
    <row r="16" spans="1:99" s="1" customFormat="1" ht="15.75" customHeight="1" thickBot="1">
      <c r="A16" s="1" t="s">
        <v>563</v>
      </c>
      <c r="B16" s="128"/>
      <c r="C16" s="129"/>
      <c r="D16" s="170" t="s">
        <v>661</v>
      </c>
      <c r="E16" s="136"/>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row>
    <row r="17" spans="1:99" s="1" customFormat="1" ht="15" customHeight="1" thickBot="1">
      <c r="A17" s="1" t="s">
        <v>563</v>
      </c>
      <c r="B17" s="128"/>
      <c r="C17" s="129"/>
      <c r="D17" s="170"/>
      <c r="E17" s="136"/>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row>
    <row r="18" spans="1:99" s="1" customFormat="1" ht="16.5" customHeight="1" thickBot="1">
      <c r="A18" s="1" t="s">
        <v>563</v>
      </c>
      <c r="B18" s="128"/>
      <c r="C18" s="129"/>
      <c r="D18" s="64" t="s">
        <v>77</v>
      </c>
      <c r="E18" s="136"/>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row>
    <row r="19" spans="1:99" s="1" customFormat="1" ht="32.25" customHeight="1" thickBot="1">
      <c r="A19" s="1" t="s">
        <v>563</v>
      </c>
      <c r="B19" s="128"/>
      <c r="C19" s="129"/>
      <c r="D19" s="64" t="s">
        <v>78</v>
      </c>
      <c r="E19" s="136"/>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row>
    <row r="20" spans="1:99" s="1" customFormat="1" ht="15.75" customHeight="1" thickBot="1">
      <c r="A20" s="1" t="s">
        <v>563</v>
      </c>
      <c r="B20" s="58" t="s">
        <v>79</v>
      </c>
      <c r="C20" s="59" t="s">
        <v>70</v>
      </c>
      <c r="D20" s="65" t="s">
        <v>615</v>
      </c>
      <c r="E20" s="96"/>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row>
    <row r="21" spans="1:99" s="1" customFormat="1" ht="15.75" customHeight="1" thickBot="1">
      <c r="A21" s="1" t="s">
        <v>563</v>
      </c>
      <c r="B21" s="58" t="s">
        <v>80</v>
      </c>
      <c r="C21" s="59" t="s">
        <v>70</v>
      </c>
      <c r="D21" s="66" t="s">
        <v>616</v>
      </c>
      <c r="E21" s="96"/>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row>
    <row r="22" spans="1:99" s="1" customFormat="1" ht="36" customHeight="1" thickBot="1">
      <c r="A22" s="1" t="s">
        <v>563</v>
      </c>
      <c r="B22" s="58" t="s">
        <v>81</v>
      </c>
      <c r="C22" s="59" t="s">
        <v>70</v>
      </c>
      <c r="D22" s="66" t="s">
        <v>617</v>
      </c>
      <c r="E22" s="96"/>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row>
    <row r="23" spans="1:99" s="1" customFormat="1" ht="32.25" customHeight="1" thickBot="1">
      <c r="A23" s="1" t="s">
        <v>563</v>
      </c>
      <c r="B23" s="58" t="s">
        <v>82</v>
      </c>
      <c r="C23" s="59" t="s">
        <v>75</v>
      </c>
      <c r="D23" s="65" t="s">
        <v>618</v>
      </c>
      <c r="E23" s="96"/>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row>
    <row r="24" spans="1:99" s="1" customFormat="1" ht="16.5" customHeight="1" thickBot="1">
      <c r="A24" s="1" t="s">
        <v>564</v>
      </c>
      <c r="B24" s="55" t="s">
        <v>34</v>
      </c>
      <c r="C24" s="162" t="s">
        <v>619</v>
      </c>
      <c r="D24" s="162"/>
      <c r="E24" s="93"/>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row>
    <row r="25" spans="1:99" s="1" customFormat="1" ht="16.5" thickBot="1">
      <c r="A25" s="1" t="s">
        <v>564</v>
      </c>
      <c r="B25" s="56" t="s">
        <v>68</v>
      </c>
      <c r="C25" s="138"/>
      <c r="D25" s="138"/>
      <c r="E25" s="94" t="s">
        <v>702</v>
      </c>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row>
    <row r="26" spans="1:99" s="1" customFormat="1" ht="31.5" customHeight="1" thickBot="1">
      <c r="A26" s="1" t="s">
        <v>564</v>
      </c>
      <c r="B26" s="128" t="s">
        <v>83</v>
      </c>
      <c r="C26" s="129" t="s">
        <v>70</v>
      </c>
      <c r="D26" s="63" t="s">
        <v>620</v>
      </c>
      <c r="E26" s="136"/>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row>
    <row r="27" spans="1:99" s="1" customFormat="1" ht="16.5" thickBot="1">
      <c r="A27" s="1" t="s">
        <v>564</v>
      </c>
      <c r="B27" s="128"/>
      <c r="C27" s="129"/>
      <c r="D27" s="64" t="s">
        <v>621</v>
      </c>
      <c r="E27" s="136"/>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row>
    <row r="28" spans="1:99" s="1" customFormat="1" ht="32.25" thickBot="1">
      <c r="A28" s="1" t="s">
        <v>564</v>
      </c>
      <c r="B28" s="128"/>
      <c r="C28" s="129"/>
      <c r="D28" s="64" t="s">
        <v>84</v>
      </c>
      <c r="E28" s="136"/>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row>
    <row r="29" spans="1:99" s="1" customFormat="1" ht="16.5" thickBot="1">
      <c r="A29" s="1" t="s">
        <v>564</v>
      </c>
      <c r="B29" s="128"/>
      <c r="C29" s="129"/>
      <c r="D29" s="64" t="s">
        <v>85</v>
      </c>
      <c r="E29" s="136"/>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row>
    <row r="30" spans="1:99" s="1" customFormat="1" ht="63.75" thickBot="1">
      <c r="A30" s="1" t="s">
        <v>564</v>
      </c>
      <c r="B30" s="58" t="s">
        <v>86</v>
      </c>
      <c r="C30" s="59" t="s">
        <v>70</v>
      </c>
      <c r="D30" s="67" t="s">
        <v>622</v>
      </c>
      <c r="E30" s="96"/>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row>
    <row r="31" spans="1:99" s="1" customFormat="1" ht="16.5" thickBot="1">
      <c r="A31" s="1" t="s">
        <v>564</v>
      </c>
      <c r="B31" s="58" t="s">
        <v>87</v>
      </c>
      <c r="C31" s="59" t="s">
        <v>70</v>
      </c>
      <c r="D31" s="65" t="s">
        <v>88</v>
      </c>
      <c r="E31" s="96"/>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row>
    <row r="32" spans="1:99" s="1" customFormat="1" ht="32.25" thickBot="1">
      <c r="A32" s="1" t="s">
        <v>564</v>
      </c>
      <c r="B32" s="58" t="s">
        <v>89</v>
      </c>
      <c r="C32" s="59" t="s">
        <v>75</v>
      </c>
      <c r="D32" s="65" t="s">
        <v>623</v>
      </c>
      <c r="E32" s="96"/>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row>
    <row r="33" spans="1:99" s="1" customFormat="1" ht="16.5" customHeight="1" thickBot="1">
      <c r="A33" s="1" t="s">
        <v>564</v>
      </c>
      <c r="B33" s="55" t="s">
        <v>2</v>
      </c>
      <c r="C33" s="162" t="s">
        <v>624</v>
      </c>
      <c r="D33" s="163"/>
      <c r="E33" s="93"/>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row>
    <row r="34" spans="1:99" s="1" customFormat="1" ht="16.5" thickBot="1">
      <c r="A34" s="1" t="s">
        <v>564</v>
      </c>
      <c r="B34" s="56" t="s">
        <v>68</v>
      </c>
      <c r="C34" s="138"/>
      <c r="D34" s="138"/>
      <c r="E34" s="94" t="s">
        <v>702</v>
      </c>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row>
    <row r="35" spans="1:99" s="1" customFormat="1" ht="16.2" customHeight="1" thickBot="1">
      <c r="A35" s="1" t="s">
        <v>564</v>
      </c>
      <c r="B35" s="128" t="s">
        <v>90</v>
      </c>
      <c r="C35" s="129" t="s">
        <v>91</v>
      </c>
      <c r="D35" s="60" t="s">
        <v>625</v>
      </c>
      <c r="E35" s="136"/>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row>
    <row r="36" spans="1:99" s="1" customFormat="1" ht="32.25" thickBot="1">
      <c r="A36" s="1" t="s">
        <v>564</v>
      </c>
      <c r="B36" s="128"/>
      <c r="C36" s="129"/>
      <c r="D36" s="64" t="s">
        <v>92</v>
      </c>
      <c r="E36" s="136"/>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row>
    <row r="37" spans="1:99" s="1" customFormat="1" ht="16.5" thickBot="1">
      <c r="A37" s="1" t="s">
        <v>564</v>
      </c>
      <c r="B37" s="128"/>
      <c r="C37" s="129"/>
      <c r="D37" s="64" t="s">
        <v>93</v>
      </c>
      <c r="E37" s="136"/>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row>
    <row r="38" spans="1:99" s="1" customFormat="1" ht="16.5" thickBot="1">
      <c r="A38" s="1" t="s">
        <v>564</v>
      </c>
      <c r="B38" s="128"/>
      <c r="C38" s="129"/>
      <c r="D38" s="64" t="s">
        <v>94</v>
      </c>
      <c r="E38" s="136"/>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row>
    <row r="39" spans="1:99" s="1" customFormat="1" ht="36.75" customHeight="1" thickBot="1">
      <c r="A39" s="1" t="s">
        <v>564</v>
      </c>
      <c r="B39" s="58" t="s">
        <v>95</v>
      </c>
      <c r="C39" s="59" t="s">
        <v>91</v>
      </c>
      <c r="D39" s="60" t="s">
        <v>626</v>
      </c>
      <c r="E39" s="96"/>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s="1" customFormat="1" ht="48" thickBot="1">
      <c r="A40" s="1" t="s">
        <v>564</v>
      </c>
      <c r="B40" s="58" t="s">
        <v>96</v>
      </c>
      <c r="C40" s="59" t="s">
        <v>91</v>
      </c>
      <c r="D40" s="63" t="s">
        <v>627</v>
      </c>
      <c r="E40" s="96"/>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s="1" customFormat="1" ht="16.5" thickBot="1">
      <c r="A41" s="1" t="s">
        <v>564</v>
      </c>
      <c r="B41" s="58" t="s">
        <v>97</v>
      </c>
      <c r="C41" s="59" t="s">
        <v>91</v>
      </c>
      <c r="D41" s="65" t="s">
        <v>98</v>
      </c>
      <c r="E41" s="96"/>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s="1" customFormat="1" ht="16.5" thickBot="1">
      <c r="A42" s="1" t="s">
        <v>564</v>
      </c>
      <c r="B42" s="58" t="s">
        <v>99</v>
      </c>
      <c r="C42" s="59" t="s">
        <v>91</v>
      </c>
      <c r="D42" s="65" t="s">
        <v>100</v>
      </c>
      <c r="E42" s="96"/>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s="1" customFormat="1" ht="32.25" thickBot="1">
      <c r="A43" s="1" t="s">
        <v>564</v>
      </c>
      <c r="B43" s="68" t="s">
        <v>101</v>
      </c>
      <c r="C43" s="59" t="s">
        <v>91</v>
      </c>
      <c r="D43" s="65" t="s">
        <v>102</v>
      </c>
      <c r="E43" s="96"/>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s="1" customFormat="1" ht="32.25" thickBot="1">
      <c r="A44" s="1" t="s">
        <v>564</v>
      </c>
      <c r="B44" s="58" t="s">
        <v>103</v>
      </c>
      <c r="C44" s="59" t="s">
        <v>75</v>
      </c>
      <c r="D44" s="65" t="s">
        <v>628</v>
      </c>
      <c r="E44" s="96"/>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s="1" customFormat="1" ht="16.5" customHeight="1" thickBot="1">
      <c r="A45" s="1" t="s">
        <v>565</v>
      </c>
      <c r="B45" s="55" t="s">
        <v>35</v>
      </c>
      <c r="C45" s="164" t="s">
        <v>629</v>
      </c>
      <c r="D45" s="165"/>
      <c r="E45" s="93"/>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s="1" customFormat="1" ht="35.700000000000003" customHeight="1" thickBot="1">
      <c r="A46" s="1" t="s">
        <v>565</v>
      </c>
      <c r="B46" s="56" t="s">
        <v>68</v>
      </c>
      <c r="C46" s="166"/>
      <c r="D46" s="167"/>
      <c r="E46" s="94" t="s">
        <v>702</v>
      </c>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s="1" customFormat="1" ht="36" customHeight="1" thickBot="1">
      <c r="A47" s="1" t="s">
        <v>565</v>
      </c>
      <c r="B47" s="156" t="s">
        <v>104</v>
      </c>
      <c r="C47" s="159" t="s">
        <v>70</v>
      </c>
      <c r="D47" s="63" t="s">
        <v>630</v>
      </c>
      <c r="E47" s="149"/>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s="1" customFormat="1" ht="16.5" customHeight="1" thickBot="1">
      <c r="A48" s="1" t="s">
        <v>565</v>
      </c>
      <c r="B48" s="157"/>
      <c r="C48" s="160"/>
      <c r="D48" s="69" t="s">
        <v>105</v>
      </c>
      <c r="E48" s="150"/>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s="1" customFormat="1" ht="16.5" customHeight="1" thickBot="1">
      <c r="A49" s="1" t="s">
        <v>565</v>
      </c>
      <c r="B49" s="157"/>
      <c r="C49" s="160"/>
      <c r="D49" s="69" t="s">
        <v>106</v>
      </c>
      <c r="E49" s="150"/>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s="1" customFormat="1" ht="16.5" customHeight="1" thickBot="1">
      <c r="A50" s="1" t="s">
        <v>565</v>
      </c>
      <c r="B50" s="158"/>
      <c r="C50" s="161"/>
      <c r="D50" s="69" t="s">
        <v>107</v>
      </c>
      <c r="E50" s="151"/>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s="1" customFormat="1" ht="51.75" customHeight="1" thickBot="1">
      <c r="A51" s="1" t="s">
        <v>565</v>
      </c>
      <c r="B51" s="156" t="s">
        <v>108</v>
      </c>
      <c r="C51" s="159" t="s">
        <v>70</v>
      </c>
      <c r="D51" s="65" t="s">
        <v>662</v>
      </c>
      <c r="E51" s="149"/>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s="1" customFormat="1" ht="16.5" customHeight="1" thickBot="1">
      <c r="A52" s="1" t="s">
        <v>565</v>
      </c>
      <c r="B52" s="157"/>
      <c r="C52" s="160"/>
      <c r="D52" s="70" t="s">
        <v>631</v>
      </c>
      <c r="E52" s="150"/>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s="1" customFormat="1" ht="32.25" customHeight="1" thickBot="1">
      <c r="A53" s="1" t="s">
        <v>565</v>
      </c>
      <c r="B53" s="157"/>
      <c r="C53" s="160"/>
      <c r="D53" s="70" t="s">
        <v>632</v>
      </c>
      <c r="E53" s="150"/>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s="1" customFormat="1" ht="32.25" customHeight="1" thickBot="1">
      <c r="A54" s="1" t="s">
        <v>565</v>
      </c>
      <c r="B54" s="157"/>
      <c r="C54" s="160"/>
      <c r="D54" s="70" t="s">
        <v>109</v>
      </c>
      <c r="E54" s="150"/>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s="1" customFormat="1" ht="32.25" customHeight="1" thickBot="1">
      <c r="A55" s="1" t="s">
        <v>565</v>
      </c>
      <c r="B55" s="157"/>
      <c r="C55" s="160"/>
      <c r="D55" s="70" t="s">
        <v>110</v>
      </c>
      <c r="E55" s="150"/>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s="1" customFormat="1" ht="32.25" customHeight="1" thickBot="1">
      <c r="A56" s="1" t="s">
        <v>565</v>
      </c>
      <c r="B56" s="158"/>
      <c r="C56" s="161"/>
      <c r="D56" s="70" t="s">
        <v>111</v>
      </c>
      <c r="E56" s="151"/>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s="1" customFormat="1" ht="63.75" customHeight="1" thickBot="1">
      <c r="A57" s="1" t="s">
        <v>565</v>
      </c>
      <c r="B57" s="58" t="s">
        <v>112</v>
      </c>
      <c r="C57" s="59" t="s">
        <v>91</v>
      </c>
      <c r="D57" s="66" t="s">
        <v>633</v>
      </c>
      <c r="E57" s="96"/>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s="1" customFormat="1" ht="63.75" customHeight="1" thickBot="1">
      <c r="A58" s="1" t="s">
        <v>565</v>
      </c>
      <c r="B58" s="58" t="s">
        <v>113</v>
      </c>
      <c r="C58" s="59" t="s">
        <v>91</v>
      </c>
      <c r="D58" s="66" t="s">
        <v>634</v>
      </c>
      <c r="E58" s="96"/>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s="1" customFormat="1" ht="48" customHeight="1" thickBot="1">
      <c r="A59" s="1" t="s">
        <v>565</v>
      </c>
      <c r="B59" s="156" t="s">
        <v>114</v>
      </c>
      <c r="C59" s="159" t="s">
        <v>91</v>
      </c>
      <c r="D59" s="63" t="s">
        <v>635</v>
      </c>
      <c r="E59" s="149"/>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s="1" customFormat="1" ht="16.5" customHeight="1" thickBot="1">
      <c r="A60" s="1" t="s">
        <v>565</v>
      </c>
      <c r="B60" s="157"/>
      <c r="C60" s="160"/>
      <c r="D60" s="70" t="s">
        <v>636</v>
      </c>
      <c r="E60" s="150"/>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s="1" customFormat="1" ht="16.5" customHeight="1" thickBot="1">
      <c r="A61" s="1" t="s">
        <v>565</v>
      </c>
      <c r="B61" s="157"/>
      <c r="C61" s="160"/>
      <c r="D61" s="70" t="s">
        <v>115</v>
      </c>
      <c r="E61" s="150"/>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s="1" customFormat="1" ht="16.5" customHeight="1" thickBot="1">
      <c r="A62" s="1" t="s">
        <v>565</v>
      </c>
      <c r="B62" s="157"/>
      <c r="C62" s="160"/>
      <c r="D62" s="70" t="s">
        <v>116</v>
      </c>
      <c r="E62" s="150"/>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s="1" customFormat="1" ht="16.5" customHeight="1" thickBot="1">
      <c r="A63" s="1" t="s">
        <v>565</v>
      </c>
      <c r="B63" s="157"/>
      <c r="C63" s="160"/>
      <c r="D63" s="70" t="s">
        <v>637</v>
      </c>
      <c r="E63" s="150"/>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s="1" customFormat="1" ht="16.5" customHeight="1" thickBot="1">
      <c r="A64" s="1" t="s">
        <v>565</v>
      </c>
      <c r="B64" s="157"/>
      <c r="C64" s="160"/>
      <c r="D64" s="70" t="s">
        <v>117</v>
      </c>
      <c r="E64" s="150"/>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s="1" customFormat="1" ht="16.5" customHeight="1" thickBot="1">
      <c r="A65" s="1" t="s">
        <v>565</v>
      </c>
      <c r="B65" s="158"/>
      <c r="C65" s="161"/>
      <c r="D65" s="70" t="s">
        <v>118</v>
      </c>
      <c r="E65" s="151"/>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s="1" customFormat="1" ht="32.25" customHeight="1" thickBot="1">
      <c r="A66" s="1" t="s">
        <v>565</v>
      </c>
      <c r="B66" s="58" t="s">
        <v>119</v>
      </c>
      <c r="C66" s="59" t="s">
        <v>75</v>
      </c>
      <c r="D66" s="65" t="s">
        <v>638</v>
      </c>
      <c r="E66" s="96"/>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s="1" customFormat="1" ht="16.5" customHeight="1" thickBot="1">
      <c r="A67" s="1" t="s">
        <v>566</v>
      </c>
      <c r="B67" s="55" t="s">
        <v>36</v>
      </c>
      <c r="C67" s="164" t="s">
        <v>639</v>
      </c>
      <c r="D67" s="165"/>
      <c r="E67" s="93"/>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s="1" customFormat="1" ht="32.25" customHeight="1" thickBot="1">
      <c r="A68" s="1" t="s">
        <v>566</v>
      </c>
      <c r="B68" s="56" t="s">
        <v>68</v>
      </c>
      <c r="C68" s="166"/>
      <c r="D68" s="167"/>
      <c r="E68" s="94" t="s">
        <v>702</v>
      </c>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s="1" customFormat="1" ht="32.25" customHeight="1" thickBot="1">
      <c r="A69" s="1" t="s">
        <v>566</v>
      </c>
      <c r="B69" s="156" t="s">
        <v>120</v>
      </c>
      <c r="C69" s="159" t="s">
        <v>70</v>
      </c>
      <c r="D69" s="65" t="s">
        <v>640</v>
      </c>
      <c r="E69" s="149"/>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row>
    <row r="70" spans="1:99" s="1" customFormat="1" ht="16.5" customHeight="1" thickBot="1">
      <c r="A70" s="1" t="s">
        <v>566</v>
      </c>
      <c r="B70" s="157"/>
      <c r="C70" s="160"/>
      <c r="D70" s="64" t="s">
        <v>105</v>
      </c>
      <c r="E70" s="150"/>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s="1" customFormat="1" ht="16.5" customHeight="1" thickBot="1">
      <c r="A71" s="1" t="s">
        <v>566</v>
      </c>
      <c r="B71" s="157"/>
      <c r="C71" s="160"/>
      <c r="D71" s="64" t="s">
        <v>106</v>
      </c>
      <c r="E71" s="150"/>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s="1" customFormat="1" ht="16.5" customHeight="1" thickBot="1">
      <c r="A72" s="1" t="s">
        <v>566</v>
      </c>
      <c r="B72" s="158"/>
      <c r="C72" s="161"/>
      <c r="D72" s="64" t="s">
        <v>107</v>
      </c>
      <c r="E72" s="151"/>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s="1" customFormat="1" ht="34.5" customHeight="1" thickBot="1">
      <c r="A73" s="1" t="s">
        <v>566</v>
      </c>
      <c r="B73" s="156" t="s">
        <v>121</v>
      </c>
      <c r="C73" s="159" t="s">
        <v>70</v>
      </c>
      <c r="D73" s="65" t="s">
        <v>641</v>
      </c>
      <c r="E73" s="149"/>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s="1" customFormat="1" ht="32.25" customHeight="1" thickBot="1">
      <c r="A74" s="1" t="s">
        <v>566</v>
      </c>
      <c r="B74" s="157"/>
      <c r="C74" s="160"/>
      <c r="D74" s="70" t="s">
        <v>642</v>
      </c>
      <c r="E74" s="150"/>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s="1" customFormat="1" ht="32.25" customHeight="1" thickBot="1">
      <c r="A75" s="1" t="s">
        <v>566</v>
      </c>
      <c r="B75" s="158"/>
      <c r="C75" s="161"/>
      <c r="D75" s="70" t="s">
        <v>122</v>
      </c>
      <c r="E75" s="151"/>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s="1" customFormat="1" ht="48" customHeight="1" thickBot="1">
      <c r="A76" s="1" t="s">
        <v>566</v>
      </c>
      <c r="B76" s="58" t="s">
        <v>123</v>
      </c>
      <c r="C76" s="59" t="s">
        <v>91</v>
      </c>
      <c r="D76" s="63" t="s">
        <v>663</v>
      </c>
      <c r="E76" s="96"/>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s="1" customFormat="1" ht="32.25" customHeight="1" thickBot="1">
      <c r="A77" s="1" t="s">
        <v>566</v>
      </c>
      <c r="B77" s="58" t="s">
        <v>124</v>
      </c>
      <c r="C77" s="59" t="s">
        <v>75</v>
      </c>
      <c r="D77" s="66" t="s">
        <v>643</v>
      </c>
      <c r="E77" s="96"/>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s="1" customFormat="1" ht="16.5" customHeight="1" thickBot="1">
      <c r="A78" s="1" t="s">
        <v>567</v>
      </c>
      <c r="B78" s="55" t="s">
        <v>37</v>
      </c>
      <c r="C78" s="164" t="s">
        <v>644</v>
      </c>
      <c r="D78" s="165"/>
      <c r="E78" s="93"/>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s="1" customFormat="1" ht="38.25" customHeight="1" thickBot="1">
      <c r="A79" s="1" t="s">
        <v>567</v>
      </c>
      <c r="B79" s="56" t="s">
        <v>68</v>
      </c>
      <c r="C79" s="166"/>
      <c r="D79" s="167"/>
      <c r="E79" s="94" t="s">
        <v>702</v>
      </c>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s="1" customFormat="1" ht="32.25" customHeight="1" thickBot="1">
      <c r="A80" s="1" t="s">
        <v>567</v>
      </c>
      <c r="B80" s="156" t="s">
        <v>125</v>
      </c>
      <c r="C80" s="159" t="s">
        <v>70</v>
      </c>
      <c r="D80" s="71" t="s">
        <v>645</v>
      </c>
      <c r="E80" s="149"/>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row r="81" spans="1:99" s="1" customFormat="1" ht="32.25" customHeight="1" thickBot="1">
      <c r="A81" s="1" t="s">
        <v>567</v>
      </c>
      <c r="B81" s="157"/>
      <c r="C81" s="160"/>
      <c r="D81" s="72" t="s">
        <v>664</v>
      </c>
      <c r="E81" s="150"/>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row>
    <row r="82" spans="1:99" s="1" customFormat="1" ht="32.25" customHeight="1" thickBot="1">
      <c r="A82" s="1" t="s">
        <v>567</v>
      </c>
      <c r="B82" s="158"/>
      <c r="C82" s="161"/>
      <c r="D82" s="72" t="s">
        <v>646</v>
      </c>
      <c r="E82" s="151"/>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row>
    <row r="83" spans="1:99" s="1" customFormat="1" ht="48" customHeight="1" thickBot="1">
      <c r="A83" s="1" t="s">
        <v>567</v>
      </c>
      <c r="B83" s="58" t="s">
        <v>126</v>
      </c>
      <c r="C83" s="59" t="s">
        <v>70</v>
      </c>
      <c r="D83" s="63" t="s">
        <v>647</v>
      </c>
      <c r="E83" s="96"/>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row>
    <row r="84" spans="1:99" s="1" customFormat="1" ht="32.25" customHeight="1" thickBot="1">
      <c r="A84" s="1" t="s">
        <v>567</v>
      </c>
      <c r="B84" s="58" t="s">
        <v>127</v>
      </c>
      <c r="C84" s="59" t="s">
        <v>91</v>
      </c>
      <c r="D84" s="71" t="s">
        <v>648</v>
      </c>
      <c r="E84" s="96"/>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row>
    <row r="85" spans="1:99" s="1" customFormat="1" ht="32.25" customHeight="1" thickBot="1">
      <c r="A85" s="1" t="s">
        <v>567</v>
      </c>
      <c r="B85" s="58" t="s">
        <v>128</v>
      </c>
      <c r="C85" s="59" t="s">
        <v>75</v>
      </c>
      <c r="D85" s="71" t="s">
        <v>649</v>
      </c>
      <c r="E85" s="96"/>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row>
    <row r="86" spans="1:99" s="1" customFormat="1" ht="16.5" customHeight="1" thickBot="1">
      <c r="A86" s="1" t="s">
        <v>568</v>
      </c>
      <c r="B86" s="55" t="s">
        <v>38</v>
      </c>
      <c r="C86" s="164" t="s">
        <v>650</v>
      </c>
      <c r="D86" s="165"/>
      <c r="E86" s="93"/>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row>
    <row r="87" spans="1:99" s="1" customFormat="1" ht="35.700000000000003" customHeight="1" thickBot="1">
      <c r="A87" s="1" t="s">
        <v>568</v>
      </c>
      <c r="B87" s="56" t="s">
        <v>68</v>
      </c>
      <c r="C87" s="166"/>
      <c r="D87" s="167"/>
      <c r="E87" s="94" t="s">
        <v>702</v>
      </c>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row>
    <row r="88" spans="1:99" s="1" customFormat="1" ht="32.25" customHeight="1" thickBot="1">
      <c r="A88" s="1" t="s">
        <v>568</v>
      </c>
      <c r="B88" s="156" t="s">
        <v>129</v>
      </c>
      <c r="C88" s="159" t="s">
        <v>70</v>
      </c>
      <c r="D88" s="65" t="s">
        <v>651</v>
      </c>
      <c r="E88" s="149"/>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row>
    <row r="89" spans="1:99" s="1" customFormat="1" ht="48" customHeight="1" thickBot="1">
      <c r="A89" s="1" t="s">
        <v>568</v>
      </c>
      <c r="B89" s="157"/>
      <c r="C89" s="160"/>
      <c r="D89" s="64" t="s">
        <v>652</v>
      </c>
      <c r="E89" s="150"/>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row>
    <row r="90" spans="1:99" s="1" customFormat="1" ht="16.5" customHeight="1" thickBot="1">
      <c r="A90" s="1" t="s">
        <v>568</v>
      </c>
      <c r="B90" s="157"/>
      <c r="C90" s="160"/>
      <c r="D90" s="64" t="s">
        <v>130</v>
      </c>
      <c r="E90" s="150"/>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row>
    <row r="91" spans="1:99" s="1" customFormat="1" ht="16.5" customHeight="1" thickBot="1">
      <c r="A91" s="1" t="s">
        <v>568</v>
      </c>
      <c r="B91" s="157"/>
      <c r="C91" s="160"/>
      <c r="D91" s="64" t="s">
        <v>131</v>
      </c>
      <c r="E91" s="150"/>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row>
    <row r="92" spans="1:99" s="1" customFormat="1" ht="48" customHeight="1" thickBot="1">
      <c r="A92" s="1" t="s">
        <v>568</v>
      </c>
      <c r="B92" s="157"/>
      <c r="C92" s="160"/>
      <c r="D92" s="64" t="s">
        <v>653</v>
      </c>
      <c r="E92" s="150"/>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row>
    <row r="93" spans="1:99" s="1" customFormat="1" ht="16.5" customHeight="1" thickBot="1">
      <c r="A93" s="1" t="s">
        <v>568</v>
      </c>
      <c r="B93" s="157"/>
      <c r="C93" s="160"/>
      <c r="D93" s="64" t="s">
        <v>132</v>
      </c>
      <c r="E93" s="150"/>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row>
    <row r="94" spans="1:99" s="1" customFormat="1" ht="16.5" customHeight="1" thickBot="1">
      <c r="A94" s="1" t="s">
        <v>568</v>
      </c>
      <c r="B94" s="158"/>
      <c r="C94" s="161"/>
      <c r="D94" s="64" t="s">
        <v>133</v>
      </c>
      <c r="E94" s="151"/>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row>
    <row r="95" spans="1:99" s="1" customFormat="1" ht="48" customHeight="1" thickBot="1">
      <c r="A95" s="1" t="s">
        <v>568</v>
      </c>
      <c r="B95" s="58" t="s">
        <v>134</v>
      </c>
      <c r="C95" s="59" t="s">
        <v>70</v>
      </c>
      <c r="D95" s="65" t="s">
        <v>135</v>
      </c>
      <c r="E95" s="96"/>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row>
    <row r="96" spans="1:99" s="1" customFormat="1" ht="32.25" customHeight="1" thickBot="1">
      <c r="A96" s="1" t="s">
        <v>568</v>
      </c>
      <c r="B96" s="58" t="s">
        <v>136</v>
      </c>
      <c r="C96" s="59" t="s">
        <v>70</v>
      </c>
      <c r="D96" s="65" t="s">
        <v>654</v>
      </c>
      <c r="E96" s="96"/>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row>
    <row r="97" spans="1:99" s="1" customFormat="1" ht="63.75" customHeight="1" thickBot="1">
      <c r="A97" s="1" t="s">
        <v>568</v>
      </c>
      <c r="B97" s="58" t="s">
        <v>137</v>
      </c>
      <c r="C97" s="59" t="s">
        <v>70</v>
      </c>
      <c r="D97" s="65" t="s">
        <v>138</v>
      </c>
      <c r="E97" s="96"/>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row>
    <row r="98" spans="1:99" s="1" customFormat="1" ht="32.25" customHeight="1" thickBot="1">
      <c r="A98" s="1" t="s">
        <v>568</v>
      </c>
      <c r="B98" s="58" t="s">
        <v>139</v>
      </c>
      <c r="C98" s="59" t="s">
        <v>75</v>
      </c>
      <c r="D98" s="71" t="s">
        <v>655</v>
      </c>
      <c r="E98" s="96"/>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row>
    <row r="99" spans="1:99" s="1" customFormat="1" ht="25.5" customHeight="1" thickBot="1">
      <c r="A99" s="1" t="s">
        <v>569</v>
      </c>
      <c r="B99" s="154" t="s">
        <v>3</v>
      </c>
      <c r="C99" s="155"/>
      <c r="D99" s="155"/>
      <c r="E99" s="155"/>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row>
    <row r="100" spans="1:99" s="1" customFormat="1" ht="16.5" customHeight="1" thickBot="1">
      <c r="A100" s="1" t="s">
        <v>570</v>
      </c>
      <c r="B100" s="73" t="s">
        <v>39</v>
      </c>
      <c r="C100" s="148" t="s">
        <v>5</v>
      </c>
      <c r="D100" s="148"/>
      <c r="E100" s="74"/>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row>
    <row r="101" spans="1:99" s="1" customFormat="1" ht="16.25" thickBot="1">
      <c r="A101" s="1" t="s">
        <v>570</v>
      </c>
      <c r="B101" s="56" t="s">
        <v>68</v>
      </c>
      <c r="C101" s="57"/>
      <c r="D101" s="75"/>
      <c r="E101" s="94" t="s">
        <v>702</v>
      </c>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row>
    <row r="102" spans="1:99" s="1" customFormat="1" ht="16.5" thickBot="1">
      <c r="A102" s="1" t="s">
        <v>570</v>
      </c>
      <c r="B102" s="128" t="s">
        <v>140</v>
      </c>
      <c r="C102" s="129" t="s">
        <v>70</v>
      </c>
      <c r="D102" s="65" t="s">
        <v>141</v>
      </c>
      <c r="E102" s="136"/>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row>
    <row r="103" spans="1:99" s="1" customFormat="1" ht="32.25" thickBot="1">
      <c r="A103" s="1" t="s">
        <v>570</v>
      </c>
      <c r="B103" s="128"/>
      <c r="C103" s="129"/>
      <c r="D103" s="64" t="s">
        <v>142</v>
      </c>
      <c r="E103" s="136"/>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row>
    <row r="104" spans="1:99" s="1" customFormat="1" ht="16.5" thickBot="1">
      <c r="A104" s="1" t="s">
        <v>570</v>
      </c>
      <c r="B104" s="128"/>
      <c r="C104" s="129"/>
      <c r="D104" s="64" t="s">
        <v>143</v>
      </c>
      <c r="E104" s="136"/>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row>
    <row r="105" spans="1:99" s="1" customFormat="1" ht="16.5" thickBot="1">
      <c r="A105" s="1" t="s">
        <v>570</v>
      </c>
      <c r="B105" s="128"/>
      <c r="C105" s="129"/>
      <c r="D105" s="64" t="s">
        <v>144</v>
      </c>
      <c r="E105" s="136"/>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row>
    <row r="106" spans="1:99" s="1" customFormat="1" ht="48" thickBot="1">
      <c r="A106" s="1" t="s">
        <v>570</v>
      </c>
      <c r="B106" s="58" t="s">
        <v>145</v>
      </c>
      <c r="C106" s="59" t="s">
        <v>70</v>
      </c>
      <c r="D106" s="65" t="s">
        <v>146</v>
      </c>
      <c r="E106" s="96"/>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row>
    <row r="107" spans="1:99" s="1" customFormat="1" ht="48" thickBot="1">
      <c r="A107" s="1" t="s">
        <v>570</v>
      </c>
      <c r="B107" s="58" t="s">
        <v>147</v>
      </c>
      <c r="C107" s="59" t="s">
        <v>70</v>
      </c>
      <c r="D107" s="65" t="s">
        <v>148</v>
      </c>
      <c r="E107" s="96"/>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row>
    <row r="108" spans="1:99" s="1" customFormat="1" ht="32.25" thickBot="1">
      <c r="A108" s="1" t="s">
        <v>570</v>
      </c>
      <c r="B108" s="58" t="s">
        <v>149</v>
      </c>
      <c r="C108" s="59" t="s">
        <v>91</v>
      </c>
      <c r="D108" s="65" t="s">
        <v>150</v>
      </c>
      <c r="E108" s="96"/>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row>
    <row r="109" spans="1:99" s="1" customFormat="1" ht="32.25" thickBot="1">
      <c r="A109" s="1" t="s">
        <v>570</v>
      </c>
      <c r="B109" s="58" t="s">
        <v>151</v>
      </c>
      <c r="C109" s="59" t="s">
        <v>75</v>
      </c>
      <c r="D109" s="65" t="s">
        <v>152</v>
      </c>
      <c r="E109" s="96"/>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row>
    <row r="110" spans="1:99" s="1" customFormat="1" ht="16" thickBot="1">
      <c r="A110" s="1" t="s">
        <v>571</v>
      </c>
      <c r="B110" s="73" t="s">
        <v>40</v>
      </c>
      <c r="C110" s="148" t="s">
        <v>6</v>
      </c>
      <c r="D110" s="148"/>
      <c r="E110" s="74"/>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row>
    <row r="111" spans="1:99" s="1" customFormat="1" ht="16.5" thickBot="1">
      <c r="A111" s="1" t="s">
        <v>571</v>
      </c>
      <c r="B111" s="56" t="s">
        <v>68</v>
      </c>
      <c r="C111" s="138"/>
      <c r="D111" s="138"/>
      <c r="E111" s="94" t="s">
        <v>702</v>
      </c>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row>
    <row r="112" spans="1:99" s="1" customFormat="1" ht="34.5" customHeight="1" thickBot="1">
      <c r="A112" s="1" t="s">
        <v>571</v>
      </c>
      <c r="B112" s="128" t="s">
        <v>153</v>
      </c>
      <c r="C112" s="129" t="s">
        <v>70</v>
      </c>
      <c r="D112" s="66" t="s">
        <v>154</v>
      </c>
      <c r="E112" s="136"/>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row>
    <row r="113" spans="1:99" s="1" customFormat="1" ht="32.25" thickBot="1">
      <c r="A113" s="1" t="s">
        <v>571</v>
      </c>
      <c r="B113" s="128"/>
      <c r="C113" s="129"/>
      <c r="D113" s="72" t="s">
        <v>155</v>
      </c>
      <c r="E113" s="136"/>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row>
    <row r="114" spans="1:99" s="1" customFormat="1" ht="63.75" thickBot="1">
      <c r="A114" s="1" t="s">
        <v>571</v>
      </c>
      <c r="B114" s="58" t="s">
        <v>156</v>
      </c>
      <c r="C114" s="59" t="s">
        <v>70</v>
      </c>
      <c r="D114" s="71" t="s">
        <v>157</v>
      </c>
      <c r="E114" s="96"/>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row>
    <row r="115" spans="1:99" s="1" customFormat="1" ht="32.25" thickBot="1">
      <c r="A115" s="1" t="s">
        <v>571</v>
      </c>
      <c r="B115" s="58" t="s">
        <v>158</v>
      </c>
      <c r="C115" s="59" t="s">
        <v>75</v>
      </c>
      <c r="D115" s="71" t="s">
        <v>159</v>
      </c>
      <c r="E115" s="96"/>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row>
    <row r="116" spans="1:99" s="1" customFormat="1" ht="16" thickBot="1">
      <c r="A116" s="1" t="s">
        <v>572</v>
      </c>
      <c r="B116" s="73" t="s">
        <v>41</v>
      </c>
      <c r="C116" s="148" t="s">
        <v>7</v>
      </c>
      <c r="D116" s="148"/>
      <c r="E116" s="74"/>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row>
    <row r="117" spans="1:99" s="1" customFormat="1" ht="16.5" thickBot="1">
      <c r="A117" s="1" t="s">
        <v>572</v>
      </c>
      <c r="B117" s="56" t="s">
        <v>68</v>
      </c>
      <c r="C117" s="138"/>
      <c r="D117" s="138"/>
      <c r="E117" s="94" t="s">
        <v>702</v>
      </c>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row>
    <row r="118" spans="1:99" s="1" customFormat="1" ht="32.25" thickBot="1">
      <c r="A118" s="1" t="s">
        <v>572</v>
      </c>
      <c r="B118" s="143" t="s">
        <v>160</v>
      </c>
      <c r="C118" s="129" t="s">
        <v>70</v>
      </c>
      <c r="D118" s="71" t="s">
        <v>656</v>
      </c>
      <c r="E118" s="136"/>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row>
    <row r="119" spans="1:99" s="1" customFormat="1" ht="16.5" thickBot="1">
      <c r="A119" s="1" t="s">
        <v>572</v>
      </c>
      <c r="B119" s="143"/>
      <c r="C119" s="129"/>
      <c r="D119" s="72" t="s">
        <v>161</v>
      </c>
      <c r="E119" s="136"/>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row>
    <row r="120" spans="1:99" s="1" customFormat="1" ht="16.5" thickBot="1">
      <c r="A120" s="1" t="s">
        <v>572</v>
      </c>
      <c r="B120" s="143"/>
      <c r="C120" s="129"/>
      <c r="D120" s="72" t="s">
        <v>162</v>
      </c>
      <c r="E120" s="136"/>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row>
    <row r="121" spans="1:99" s="1" customFormat="1" ht="16.5" thickBot="1">
      <c r="A121" s="1" t="s">
        <v>572</v>
      </c>
      <c r="B121" s="143"/>
      <c r="C121" s="129"/>
      <c r="D121" s="72" t="s">
        <v>163</v>
      </c>
      <c r="E121" s="136"/>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row>
    <row r="122" spans="1:99" s="1" customFormat="1" ht="16.5" thickBot="1">
      <c r="A122" s="1" t="s">
        <v>572</v>
      </c>
      <c r="B122" s="143"/>
      <c r="C122" s="129"/>
      <c r="D122" s="72" t="s">
        <v>164</v>
      </c>
      <c r="E122" s="136"/>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row>
    <row r="123" spans="1:99" s="1" customFormat="1" ht="16.5" thickBot="1">
      <c r="A123" s="1" t="s">
        <v>572</v>
      </c>
      <c r="B123" s="122" t="s">
        <v>165</v>
      </c>
      <c r="C123" s="59" t="s">
        <v>70</v>
      </c>
      <c r="D123" s="71" t="s">
        <v>657</v>
      </c>
      <c r="E123" s="96"/>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row>
    <row r="124" spans="1:99" s="1" customFormat="1" ht="32.25" thickBot="1">
      <c r="A124" s="1" t="s">
        <v>572</v>
      </c>
      <c r="B124" s="122" t="s">
        <v>166</v>
      </c>
      <c r="C124" s="59" t="s">
        <v>70</v>
      </c>
      <c r="D124" s="71" t="s">
        <v>167</v>
      </c>
      <c r="E124" s="96"/>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row>
    <row r="125" spans="1:99" s="1" customFormat="1" ht="16.5" thickBot="1">
      <c r="A125" s="1" t="s">
        <v>572</v>
      </c>
      <c r="B125" s="122" t="s">
        <v>168</v>
      </c>
      <c r="C125" s="59" t="s">
        <v>91</v>
      </c>
      <c r="D125" s="71" t="s">
        <v>169</v>
      </c>
      <c r="E125" s="96"/>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row>
    <row r="126" spans="1:99" s="1" customFormat="1" ht="32.25" thickBot="1">
      <c r="A126" s="1" t="s">
        <v>572</v>
      </c>
      <c r="B126" s="122" t="s">
        <v>170</v>
      </c>
      <c r="C126" s="59" t="s">
        <v>75</v>
      </c>
      <c r="D126" s="71" t="s">
        <v>658</v>
      </c>
      <c r="E126" s="96"/>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row>
    <row r="127" spans="1:99" s="1" customFormat="1" ht="16" thickBot="1">
      <c r="A127" s="1" t="s">
        <v>573</v>
      </c>
      <c r="B127" s="73" t="s">
        <v>42</v>
      </c>
      <c r="C127" s="148" t="s">
        <v>8</v>
      </c>
      <c r="D127" s="148"/>
      <c r="E127" s="74"/>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row>
    <row r="128" spans="1:99" s="1" customFormat="1" ht="33" customHeight="1" thickBot="1">
      <c r="A128" s="1" t="s">
        <v>573</v>
      </c>
      <c r="B128" s="56" t="s">
        <v>68</v>
      </c>
      <c r="C128" s="138"/>
      <c r="D128" s="138"/>
      <c r="E128" s="94" t="s">
        <v>702</v>
      </c>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row>
    <row r="129" spans="1:99" s="1" customFormat="1" ht="33" customHeight="1" thickBot="1">
      <c r="A129" s="1" t="s">
        <v>573</v>
      </c>
      <c r="B129" s="128" t="s">
        <v>171</v>
      </c>
      <c r="C129" s="129" t="s">
        <v>70</v>
      </c>
      <c r="D129" s="71" t="s">
        <v>172</v>
      </c>
      <c r="E129" s="136"/>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row>
    <row r="130" spans="1:99" s="1" customFormat="1" ht="16.5" thickBot="1">
      <c r="A130" s="1" t="s">
        <v>573</v>
      </c>
      <c r="B130" s="128"/>
      <c r="C130" s="129"/>
      <c r="D130" s="72" t="s">
        <v>173</v>
      </c>
      <c r="E130" s="136"/>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row>
    <row r="131" spans="1:99" s="1" customFormat="1" ht="48" thickBot="1">
      <c r="A131" s="1" t="s">
        <v>573</v>
      </c>
      <c r="B131" s="122" t="s">
        <v>174</v>
      </c>
      <c r="C131" s="59" t="s">
        <v>70</v>
      </c>
      <c r="D131" s="76" t="s">
        <v>175</v>
      </c>
      <c r="E131" s="96"/>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row>
    <row r="132" spans="1:99" s="1" customFormat="1" ht="32.25" thickBot="1">
      <c r="A132" s="1" t="s">
        <v>573</v>
      </c>
      <c r="B132" s="58" t="s">
        <v>176</v>
      </c>
      <c r="C132" s="59" t="s">
        <v>75</v>
      </c>
      <c r="D132" s="76" t="s">
        <v>177</v>
      </c>
      <c r="E132" s="96"/>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row>
    <row r="133" spans="1:99" s="1" customFormat="1" ht="16" thickBot="1">
      <c r="A133" s="1" t="s">
        <v>574</v>
      </c>
      <c r="B133" s="73" t="s">
        <v>43</v>
      </c>
      <c r="C133" s="148" t="s">
        <v>9</v>
      </c>
      <c r="D133" s="148"/>
      <c r="E133" s="74"/>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row>
    <row r="134" spans="1:99" s="1" customFormat="1" ht="16.5" thickBot="1">
      <c r="A134" s="1" t="s">
        <v>574</v>
      </c>
      <c r="B134" s="56" t="s">
        <v>68</v>
      </c>
      <c r="C134" s="138"/>
      <c r="D134" s="138"/>
      <c r="E134" s="94" t="s">
        <v>702</v>
      </c>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row>
    <row r="135" spans="1:99" s="1" customFormat="1" ht="33" customHeight="1" thickBot="1">
      <c r="A135" s="1" t="s">
        <v>574</v>
      </c>
      <c r="B135" s="128" t="s">
        <v>178</v>
      </c>
      <c r="C135" s="129" t="s">
        <v>91</v>
      </c>
      <c r="D135" s="63" t="s">
        <v>179</v>
      </c>
      <c r="E135" s="149"/>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row>
    <row r="136" spans="1:99" s="1" customFormat="1" ht="16.5" thickBot="1">
      <c r="A136" s="1" t="s">
        <v>574</v>
      </c>
      <c r="B136" s="128"/>
      <c r="C136" s="129"/>
      <c r="D136" s="64" t="s">
        <v>180</v>
      </c>
      <c r="E136" s="150"/>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row>
    <row r="137" spans="1:99" s="1" customFormat="1" ht="16.5" thickBot="1">
      <c r="A137" s="1" t="s">
        <v>574</v>
      </c>
      <c r="B137" s="128"/>
      <c r="C137" s="129"/>
      <c r="D137" s="64" t="s">
        <v>181</v>
      </c>
      <c r="E137" s="150"/>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row>
    <row r="138" spans="1:99" s="1" customFormat="1" ht="16.5" thickBot="1">
      <c r="A138" s="1" t="s">
        <v>574</v>
      </c>
      <c r="B138" s="128"/>
      <c r="C138" s="129"/>
      <c r="D138" s="64" t="s">
        <v>182</v>
      </c>
      <c r="E138" s="151"/>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row>
    <row r="139" spans="1:99" s="1" customFormat="1" ht="36" customHeight="1" thickBot="1">
      <c r="A139" s="1" t="s">
        <v>574</v>
      </c>
      <c r="B139" s="58" t="s">
        <v>183</v>
      </c>
      <c r="C139" s="59" t="s">
        <v>91</v>
      </c>
      <c r="D139" s="63" t="s">
        <v>184</v>
      </c>
      <c r="E139" s="96"/>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row>
    <row r="140" spans="1:99" s="1" customFormat="1" ht="32.25" thickBot="1">
      <c r="A140" s="1" t="s">
        <v>574</v>
      </c>
      <c r="B140" s="58" t="s">
        <v>185</v>
      </c>
      <c r="C140" s="59" t="s">
        <v>91</v>
      </c>
      <c r="D140" s="71" t="s">
        <v>186</v>
      </c>
      <c r="E140" s="96"/>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row>
    <row r="141" spans="1:99" s="1" customFormat="1" ht="16.5" thickBot="1">
      <c r="A141" s="1" t="s">
        <v>574</v>
      </c>
      <c r="B141" s="58" t="s">
        <v>187</v>
      </c>
      <c r="C141" s="59" t="s">
        <v>91</v>
      </c>
      <c r="D141" s="65" t="s">
        <v>188</v>
      </c>
      <c r="E141" s="96"/>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row>
    <row r="142" spans="1:99" s="1" customFormat="1" ht="32.25" thickBot="1">
      <c r="A142" s="1" t="s">
        <v>574</v>
      </c>
      <c r="B142" s="58" t="s">
        <v>189</v>
      </c>
      <c r="C142" s="59" t="s">
        <v>75</v>
      </c>
      <c r="D142" s="66" t="s">
        <v>190</v>
      </c>
      <c r="E142" s="96"/>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row>
    <row r="143" spans="1:99" s="3" customFormat="1" ht="16" thickBot="1">
      <c r="A143" s="1" t="s">
        <v>575</v>
      </c>
      <c r="B143" s="77" t="s">
        <v>44</v>
      </c>
      <c r="C143" s="152" t="s">
        <v>10</v>
      </c>
      <c r="D143" s="152"/>
      <c r="E143" s="74"/>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row>
    <row r="144" spans="1:99" s="3" customFormat="1" ht="16.5" thickBot="1">
      <c r="A144" s="1" t="s">
        <v>575</v>
      </c>
      <c r="B144" s="78" t="s">
        <v>68</v>
      </c>
      <c r="C144" s="153"/>
      <c r="D144" s="153"/>
      <c r="E144" s="94" t="s">
        <v>702</v>
      </c>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row>
    <row r="145" spans="1:99" s="3" customFormat="1" ht="32.25" thickBot="1">
      <c r="A145" s="1" t="s">
        <v>575</v>
      </c>
      <c r="B145" s="128" t="s">
        <v>191</v>
      </c>
      <c r="C145" s="129" t="s">
        <v>70</v>
      </c>
      <c r="D145" s="60" t="s">
        <v>192</v>
      </c>
      <c r="E145" s="136"/>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row>
    <row r="146" spans="1:99" s="1" customFormat="1" ht="32.25" thickBot="1">
      <c r="A146" s="1" t="s">
        <v>575</v>
      </c>
      <c r="B146" s="128"/>
      <c r="C146" s="129"/>
      <c r="D146" s="64" t="s">
        <v>193</v>
      </c>
      <c r="E146" s="136"/>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row>
    <row r="147" spans="1:99" s="1" customFormat="1" ht="63.75" thickBot="1">
      <c r="A147" s="1" t="s">
        <v>575</v>
      </c>
      <c r="B147" s="58" t="s">
        <v>194</v>
      </c>
      <c r="C147" s="59" t="s">
        <v>70</v>
      </c>
      <c r="D147" s="66" t="s">
        <v>195</v>
      </c>
      <c r="E147" s="96"/>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row>
    <row r="148" spans="1:99" s="1" customFormat="1" ht="32.25" thickBot="1">
      <c r="A148" s="1" t="s">
        <v>575</v>
      </c>
      <c r="B148" s="58" t="s">
        <v>196</v>
      </c>
      <c r="C148" s="59" t="s">
        <v>75</v>
      </c>
      <c r="D148" s="71" t="s">
        <v>197</v>
      </c>
      <c r="E148" s="96"/>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row>
    <row r="149" spans="1:99" s="1" customFormat="1" ht="25.5" customHeight="1" thickBot="1">
      <c r="A149" s="1" t="s">
        <v>665</v>
      </c>
      <c r="B149" s="171" t="s">
        <v>666</v>
      </c>
      <c r="C149" s="172"/>
      <c r="D149" s="172"/>
      <c r="E149" s="172"/>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row>
    <row r="150" spans="1:99" s="1" customFormat="1" ht="16" thickBot="1">
      <c r="A150" s="1" t="s">
        <v>667</v>
      </c>
      <c r="B150" s="79" t="s">
        <v>45</v>
      </c>
      <c r="C150" s="144" t="s">
        <v>659</v>
      </c>
      <c r="D150" s="144"/>
      <c r="E150" s="80"/>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row>
    <row r="151" spans="1:99" s="1" customFormat="1" ht="16.25" thickBot="1">
      <c r="A151" s="1" t="s">
        <v>667</v>
      </c>
      <c r="B151" s="56" t="s">
        <v>68</v>
      </c>
      <c r="C151" s="135"/>
      <c r="D151" s="135"/>
      <c r="E151" s="94" t="s">
        <v>702</v>
      </c>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row>
    <row r="152" spans="1:99" s="1" customFormat="1" ht="32.25" thickBot="1">
      <c r="A152" s="1" t="s">
        <v>667</v>
      </c>
      <c r="B152" s="128" t="s">
        <v>198</v>
      </c>
      <c r="C152" s="129" t="s">
        <v>70</v>
      </c>
      <c r="D152" s="71" t="s">
        <v>660</v>
      </c>
      <c r="E152" s="136"/>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row>
    <row r="153" spans="1:99" s="1" customFormat="1" ht="16.5" thickBot="1">
      <c r="A153" s="1" t="s">
        <v>667</v>
      </c>
      <c r="B153" s="128"/>
      <c r="C153" s="129"/>
      <c r="D153" s="72" t="s">
        <v>199</v>
      </c>
      <c r="E153" s="136"/>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row>
    <row r="154" spans="1:99" s="1" customFormat="1" ht="32.25" thickBot="1">
      <c r="A154" s="1" t="s">
        <v>667</v>
      </c>
      <c r="B154" s="128"/>
      <c r="C154" s="129"/>
      <c r="D154" s="72" t="s">
        <v>200</v>
      </c>
      <c r="E154" s="136"/>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row>
    <row r="155" spans="1:99" s="1" customFormat="1" ht="32.25" thickBot="1">
      <c r="A155" s="1" t="s">
        <v>667</v>
      </c>
      <c r="B155" s="128"/>
      <c r="C155" s="129"/>
      <c r="D155" s="72" t="s">
        <v>670</v>
      </c>
      <c r="E155" s="136"/>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row>
    <row r="156" spans="1:99" s="1" customFormat="1" ht="16.5" thickBot="1">
      <c r="A156" s="1" t="s">
        <v>667</v>
      </c>
      <c r="B156" s="128" t="s">
        <v>201</v>
      </c>
      <c r="C156" s="129" t="s">
        <v>70</v>
      </c>
      <c r="D156" s="65" t="s">
        <v>202</v>
      </c>
      <c r="E156" s="136"/>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row>
    <row r="157" spans="1:99" s="1" customFormat="1" ht="47.75" thickBot="1">
      <c r="A157" s="1" t="s">
        <v>667</v>
      </c>
      <c r="B157" s="128"/>
      <c r="C157" s="129"/>
      <c r="D157" s="64" t="s">
        <v>604</v>
      </c>
      <c r="E157" s="136"/>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row>
    <row r="158" spans="1:99" s="1" customFormat="1" ht="16.5" thickBot="1">
      <c r="A158" s="1" t="s">
        <v>667</v>
      </c>
      <c r="B158" s="128"/>
      <c r="C158" s="129"/>
      <c r="D158" s="64" t="s">
        <v>203</v>
      </c>
      <c r="E158" s="136"/>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row>
    <row r="159" spans="1:99" s="1" customFormat="1" ht="48" thickBot="1">
      <c r="A159" s="1" t="s">
        <v>667</v>
      </c>
      <c r="B159" s="128"/>
      <c r="C159" s="129"/>
      <c r="D159" s="64" t="s">
        <v>204</v>
      </c>
      <c r="E159" s="136"/>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row>
    <row r="160" spans="1:99" s="1" customFormat="1" ht="32.25" thickBot="1">
      <c r="A160" s="1" t="s">
        <v>667</v>
      </c>
      <c r="B160" s="128"/>
      <c r="C160" s="129"/>
      <c r="D160" s="64" t="s">
        <v>705</v>
      </c>
      <c r="E160" s="136"/>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row>
    <row r="161" spans="1:99" s="1" customFormat="1" ht="32.25" thickBot="1">
      <c r="A161" s="1" t="s">
        <v>667</v>
      </c>
      <c r="B161" s="128" t="s">
        <v>205</v>
      </c>
      <c r="C161" s="129" t="s">
        <v>91</v>
      </c>
      <c r="D161" s="65" t="s">
        <v>707</v>
      </c>
      <c r="E161" s="136"/>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row>
    <row r="162" spans="1:99" s="1" customFormat="1" ht="32.25" thickBot="1">
      <c r="A162" s="1" t="s">
        <v>667</v>
      </c>
      <c r="B162" s="128"/>
      <c r="C162" s="129"/>
      <c r="D162" s="64" t="s">
        <v>206</v>
      </c>
      <c r="E162" s="136"/>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row>
    <row r="163" spans="1:99" s="1" customFormat="1" ht="16.5" thickBot="1">
      <c r="A163" s="1" t="s">
        <v>667</v>
      </c>
      <c r="B163" s="128"/>
      <c r="C163" s="129"/>
      <c r="D163" s="64" t="s">
        <v>207</v>
      </c>
      <c r="E163" s="136"/>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row>
    <row r="164" spans="1:99" s="1" customFormat="1" ht="32.25" thickBot="1">
      <c r="A164" s="1" t="s">
        <v>667</v>
      </c>
      <c r="B164" s="58" t="s">
        <v>208</v>
      </c>
      <c r="C164" s="59" t="s">
        <v>75</v>
      </c>
      <c r="D164" s="66" t="s">
        <v>671</v>
      </c>
      <c r="E164" s="96"/>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row>
    <row r="165" spans="1:99" s="1" customFormat="1" ht="16.5" thickBot="1">
      <c r="A165" s="1" t="s">
        <v>668</v>
      </c>
      <c r="B165" s="81" t="s">
        <v>46</v>
      </c>
      <c r="C165" s="144" t="s">
        <v>672</v>
      </c>
      <c r="D165" s="144"/>
      <c r="E165" s="80"/>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row>
    <row r="166" spans="1:99" s="1" customFormat="1" ht="16.25" thickBot="1">
      <c r="A166" s="1" t="s">
        <v>668</v>
      </c>
      <c r="B166" s="56" t="s">
        <v>68</v>
      </c>
      <c r="C166" s="145"/>
      <c r="D166" s="145"/>
      <c r="E166" s="94" t="s">
        <v>702</v>
      </c>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row>
    <row r="167" spans="1:99" s="1" customFormat="1" ht="33.75" customHeight="1" thickBot="1">
      <c r="A167" s="1" t="s">
        <v>668</v>
      </c>
      <c r="B167" s="128" t="s">
        <v>209</v>
      </c>
      <c r="C167" s="129" t="s">
        <v>70</v>
      </c>
      <c r="D167" s="71" t="s">
        <v>673</v>
      </c>
      <c r="E167" s="136"/>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row>
    <row r="168" spans="1:99" s="1" customFormat="1" ht="16.5" thickBot="1">
      <c r="A168" s="1" t="s">
        <v>668</v>
      </c>
      <c r="B168" s="128"/>
      <c r="C168" s="129"/>
      <c r="D168" s="72" t="s">
        <v>210</v>
      </c>
      <c r="E168" s="136"/>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row>
    <row r="169" spans="1:99" s="1" customFormat="1" ht="16.5" thickBot="1">
      <c r="A169" s="1" t="s">
        <v>668</v>
      </c>
      <c r="B169" s="128"/>
      <c r="C169" s="129"/>
      <c r="D169" s="72" t="s">
        <v>211</v>
      </c>
      <c r="E169" s="136"/>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row>
    <row r="170" spans="1:99" s="1" customFormat="1" ht="32.25" thickBot="1">
      <c r="A170" s="1" t="s">
        <v>668</v>
      </c>
      <c r="B170" s="58" t="s">
        <v>212</v>
      </c>
      <c r="C170" s="59" t="s">
        <v>70</v>
      </c>
      <c r="D170" s="65" t="s">
        <v>213</v>
      </c>
      <c r="E170" s="96"/>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row>
    <row r="171" spans="1:99" s="1" customFormat="1" ht="48" thickBot="1">
      <c r="A171" s="1" t="s">
        <v>668</v>
      </c>
      <c r="B171" s="58" t="s">
        <v>214</v>
      </c>
      <c r="C171" s="59" t="s">
        <v>70</v>
      </c>
      <c r="D171" s="66" t="s">
        <v>215</v>
      </c>
      <c r="E171" s="96"/>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row>
    <row r="172" spans="1:99" s="1" customFormat="1" ht="32.25" thickBot="1">
      <c r="A172" s="1" t="s">
        <v>668</v>
      </c>
      <c r="B172" s="58" t="s">
        <v>216</v>
      </c>
      <c r="C172" s="59" t="s">
        <v>75</v>
      </c>
      <c r="D172" s="65" t="s">
        <v>674</v>
      </c>
      <c r="E172" s="96"/>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row>
    <row r="173" spans="1:99" s="1" customFormat="1" ht="25.5" customHeight="1" thickBot="1">
      <c r="A173" s="1" t="s">
        <v>576</v>
      </c>
      <c r="B173" s="146" t="s">
        <v>4</v>
      </c>
      <c r="C173" s="147"/>
      <c r="D173" s="147"/>
      <c r="E173" s="14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row>
    <row r="174" spans="1:99" s="1" customFormat="1" ht="16" thickBot="1">
      <c r="A174" s="1" t="s">
        <v>577</v>
      </c>
      <c r="B174" s="82" t="s">
        <v>47</v>
      </c>
      <c r="C174" s="139" t="s">
        <v>11</v>
      </c>
      <c r="D174" s="139"/>
      <c r="E174" s="83"/>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row>
    <row r="175" spans="1:99" s="1" customFormat="1" ht="16.25" thickBot="1">
      <c r="A175" s="1" t="s">
        <v>577</v>
      </c>
      <c r="B175" s="56" t="s">
        <v>68</v>
      </c>
      <c r="C175" s="135"/>
      <c r="D175" s="135"/>
      <c r="E175" s="94" t="s">
        <v>702</v>
      </c>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row>
    <row r="176" spans="1:99" s="1" customFormat="1" ht="16.5" thickBot="1">
      <c r="A176" s="1" t="s">
        <v>577</v>
      </c>
      <c r="B176" s="128" t="s">
        <v>217</v>
      </c>
      <c r="C176" s="129" t="s">
        <v>70</v>
      </c>
      <c r="D176" s="65" t="s">
        <v>218</v>
      </c>
      <c r="E176" s="136"/>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row>
    <row r="177" spans="1:99" s="1" customFormat="1" ht="32.25" thickBot="1">
      <c r="A177" s="1" t="s">
        <v>577</v>
      </c>
      <c r="B177" s="128"/>
      <c r="C177" s="129"/>
      <c r="D177" s="64" t="s">
        <v>219</v>
      </c>
      <c r="E177" s="136"/>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row>
    <row r="178" spans="1:99" s="1" customFormat="1" ht="32.25" thickBot="1">
      <c r="A178" s="1" t="s">
        <v>577</v>
      </c>
      <c r="B178" s="128"/>
      <c r="C178" s="129"/>
      <c r="D178" s="64" t="s">
        <v>220</v>
      </c>
      <c r="E178" s="136"/>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row>
    <row r="179" spans="1:99" s="1" customFormat="1" ht="48" thickBot="1">
      <c r="A179" s="1" t="s">
        <v>577</v>
      </c>
      <c r="B179" s="58" t="s">
        <v>221</v>
      </c>
      <c r="C179" s="59" t="s">
        <v>70</v>
      </c>
      <c r="D179" s="66" t="s">
        <v>222</v>
      </c>
      <c r="E179" s="96"/>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row>
    <row r="180" spans="1:99" s="1" customFormat="1" ht="48" thickBot="1">
      <c r="A180" s="1" t="s">
        <v>577</v>
      </c>
      <c r="B180" s="122" t="s">
        <v>223</v>
      </c>
      <c r="C180" s="59" t="s">
        <v>70</v>
      </c>
      <c r="D180" s="65" t="s">
        <v>224</v>
      </c>
      <c r="E180" s="96"/>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row>
    <row r="181" spans="1:99" s="1" customFormat="1" ht="32.25" thickBot="1">
      <c r="A181" s="1" t="s">
        <v>577</v>
      </c>
      <c r="B181" s="58" t="s">
        <v>225</v>
      </c>
      <c r="C181" s="59" t="s">
        <v>91</v>
      </c>
      <c r="D181" s="65" t="s">
        <v>226</v>
      </c>
      <c r="E181" s="96"/>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row>
    <row r="182" spans="1:99" s="1" customFormat="1" ht="16.5" thickBot="1">
      <c r="A182" s="1" t="s">
        <v>577</v>
      </c>
      <c r="B182" s="58" t="s">
        <v>227</v>
      </c>
      <c r="C182" s="59" t="s">
        <v>75</v>
      </c>
      <c r="D182" s="65" t="s">
        <v>228</v>
      </c>
      <c r="E182" s="96"/>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row>
    <row r="183" spans="1:99" s="1" customFormat="1" ht="16" thickBot="1">
      <c r="A183" s="1" t="s">
        <v>578</v>
      </c>
      <c r="B183" s="82" t="s">
        <v>48</v>
      </c>
      <c r="C183" s="139" t="s">
        <v>12</v>
      </c>
      <c r="D183" s="139"/>
      <c r="E183" s="83"/>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row>
    <row r="184" spans="1:99" s="1" customFormat="1" ht="16.5" thickBot="1">
      <c r="A184" s="1" t="s">
        <v>578</v>
      </c>
      <c r="B184" s="56" t="s">
        <v>68</v>
      </c>
      <c r="C184" s="138"/>
      <c r="D184" s="138"/>
      <c r="E184" s="94" t="s">
        <v>702</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row>
    <row r="185" spans="1:99" s="1" customFormat="1" ht="63.75" thickBot="1">
      <c r="A185" s="1" t="s">
        <v>578</v>
      </c>
      <c r="B185" s="58" t="s">
        <v>229</v>
      </c>
      <c r="C185" s="59" t="s">
        <v>70</v>
      </c>
      <c r="D185" s="66" t="s">
        <v>675</v>
      </c>
      <c r="E185" s="96"/>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row>
    <row r="186" spans="1:99" s="1" customFormat="1" ht="48" thickBot="1">
      <c r="A186" s="1" t="s">
        <v>578</v>
      </c>
      <c r="B186" s="58" t="s">
        <v>230</v>
      </c>
      <c r="C186" s="59" t="s">
        <v>70</v>
      </c>
      <c r="D186" s="66" t="s">
        <v>676</v>
      </c>
      <c r="E186" s="96"/>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row>
    <row r="187" spans="1:99" s="1" customFormat="1" ht="48" thickBot="1">
      <c r="A187" s="1" t="s">
        <v>578</v>
      </c>
      <c r="B187" s="122" t="s">
        <v>231</v>
      </c>
      <c r="C187" s="59" t="s">
        <v>70</v>
      </c>
      <c r="D187" s="65" t="s">
        <v>691</v>
      </c>
      <c r="E187" s="96"/>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row>
    <row r="188" spans="1:99" s="1" customFormat="1" ht="32.25" thickBot="1">
      <c r="A188" s="1" t="s">
        <v>578</v>
      </c>
      <c r="B188" s="58" t="s">
        <v>232</v>
      </c>
      <c r="C188" s="59" t="s">
        <v>91</v>
      </c>
      <c r="D188" s="71" t="s">
        <v>233</v>
      </c>
      <c r="E188" s="96"/>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row>
    <row r="189" spans="1:99" s="1" customFormat="1" ht="32.25" thickBot="1">
      <c r="A189" s="1" t="s">
        <v>578</v>
      </c>
      <c r="B189" s="58" t="s">
        <v>234</v>
      </c>
      <c r="C189" s="59" t="s">
        <v>75</v>
      </c>
      <c r="D189" s="71" t="s">
        <v>235</v>
      </c>
      <c r="E189" s="96"/>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row>
    <row r="190" spans="1:99" s="1" customFormat="1" ht="16" thickBot="1">
      <c r="A190" s="1" t="s">
        <v>579</v>
      </c>
      <c r="B190" s="82" t="s">
        <v>49</v>
      </c>
      <c r="C190" s="139" t="s">
        <v>13</v>
      </c>
      <c r="D190" s="139"/>
      <c r="E190" s="83"/>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row>
    <row r="191" spans="1:99" s="1" customFormat="1" ht="16.5" thickBot="1">
      <c r="A191" s="1" t="s">
        <v>579</v>
      </c>
      <c r="B191" s="56" t="s">
        <v>68</v>
      </c>
      <c r="C191" s="138"/>
      <c r="D191" s="138"/>
      <c r="E191" s="94" t="s">
        <v>702</v>
      </c>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row>
    <row r="192" spans="1:99" s="1" customFormat="1" ht="32.25" thickBot="1">
      <c r="A192" s="1" t="s">
        <v>579</v>
      </c>
      <c r="B192" s="128" t="s">
        <v>236</v>
      </c>
      <c r="C192" s="129" t="s">
        <v>70</v>
      </c>
      <c r="D192" s="71" t="s">
        <v>237</v>
      </c>
      <c r="E192" s="136"/>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row>
    <row r="193" spans="1:99" s="1" customFormat="1" ht="16.5" thickBot="1">
      <c r="A193" s="1" t="s">
        <v>579</v>
      </c>
      <c r="B193" s="128"/>
      <c r="C193" s="129"/>
      <c r="D193" s="72" t="s">
        <v>238</v>
      </c>
      <c r="E193" s="136"/>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row>
    <row r="194" spans="1:99" s="1" customFormat="1" ht="16.5" thickBot="1">
      <c r="A194" s="1" t="s">
        <v>579</v>
      </c>
      <c r="B194" s="128"/>
      <c r="C194" s="129"/>
      <c r="D194" s="72" t="s">
        <v>239</v>
      </c>
      <c r="E194" s="136"/>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row>
    <row r="195" spans="1:99" s="1" customFormat="1" ht="16.5" thickBot="1">
      <c r="A195" s="1" t="s">
        <v>579</v>
      </c>
      <c r="B195" s="128"/>
      <c r="C195" s="129"/>
      <c r="D195" s="72" t="s">
        <v>240</v>
      </c>
      <c r="E195" s="136"/>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row>
    <row r="196" spans="1:99" s="1" customFormat="1" ht="16.5" thickBot="1">
      <c r="A196" s="1" t="s">
        <v>579</v>
      </c>
      <c r="B196" s="143" t="s">
        <v>241</v>
      </c>
      <c r="C196" s="129" t="s">
        <v>70</v>
      </c>
      <c r="D196" s="71" t="s">
        <v>242</v>
      </c>
      <c r="E196" s="136"/>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row>
    <row r="197" spans="1:99" s="1" customFormat="1" ht="48" thickBot="1">
      <c r="A197" s="1" t="s">
        <v>579</v>
      </c>
      <c r="B197" s="143"/>
      <c r="C197" s="129"/>
      <c r="D197" s="72" t="s">
        <v>605</v>
      </c>
      <c r="E197" s="136"/>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row>
    <row r="198" spans="1:99" s="1" customFormat="1" ht="48" thickBot="1">
      <c r="A198" s="1" t="s">
        <v>579</v>
      </c>
      <c r="B198" s="143"/>
      <c r="C198" s="129"/>
      <c r="D198" s="72" t="s">
        <v>598</v>
      </c>
      <c r="E198" s="136"/>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row>
    <row r="199" spans="1:99" s="1" customFormat="1" ht="49.5" customHeight="1" thickBot="1">
      <c r="A199" s="1" t="s">
        <v>579</v>
      </c>
      <c r="B199" s="143"/>
      <c r="C199" s="129"/>
      <c r="D199" s="72" t="s">
        <v>243</v>
      </c>
      <c r="E199" s="136"/>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row>
    <row r="200" spans="1:99" s="1" customFormat="1" ht="32.25" thickBot="1">
      <c r="A200" s="1" t="s">
        <v>579</v>
      </c>
      <c r="B200" s="58" t="s">
        <v>244</v>
      </c>
      <c r="C200" s="59" t="s">
        <v>91</v>
      </c>
      <c r="D200" s="71" t="s">
        <v>245</v>
      </c>
      <c r="E200" s="96"/>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row>
    <row r="201" spans="1:99" s="1" customFormat="1" ht="32.25" thickBot="1">
      <c r="A201" s="1" t="s">
        <v>579</v>
      </c>
      <c r="B201" s="58" t="s">
        <v>246</v>
      </c>
      <c r="C201" s="59" t="s">
        <v>91</v>
      </c>
      <c r="D201" s="71" t="s">
        <v>247</v>
      </c>
      <c r="E201" s="96"/>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row>
    <row r="202" spans="1:99" s="1" customFormat="1" ht="32.25" thickBot="1">
      <c r="A202" s="1" t="s">
        <v>579</v>
      </c>
      <c r="B202" s="58" t="s">
        <v>248</v>
      </c>
      <c r="C202" s="59" t="s">
        <v>75</v>
      </c>
      <c r="D202" s="71" t="s">
        <v>249</v>
      </c>
      <c r="E202" s="96"/>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row>
    <row r="203" spans="1:99" s="1" customFormat="1" ht="32.25" thickBot="1">
      <c r="A203" s="1" t="s">
        <v>579</v>
      </c>
      <c r="B203" s="58" t="s">
        <v>250</v>
      </c>
      <c r="C203" s="59" t="s">
        <v>75</v>
      </c>
      <c r="D203" s="71" t="s">
        <v>251</v>
      </c>
      <c r="E203" s="96"/>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row>
    <row r="204" spans="1:99" s="1" customFormat="1" ht="16" thickBot="1">
      <c r="A204" s="1" t="s">
        <v>580</v>
      </c>
      <c r="B204" s="82" t="s">
        <v>50</v>
      </c>
      <c r="C204" s="139" t="s">
        <v>14</v>
      </c>
      <c r="D204" s="139"/>
      <c r="E204" s="83"/>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row>
    <row r="205" spans="1:99" s="1" customFormat="1" ht="16.5" thickBot="1">
      <c r="A205" s="1" t="s">
        <v>580</v>
      </c>
      <c r="B205" s="56" t="s">
        <v>68</v>
      </c>
      <c r="C205" s="138"/>
      <c r="D205" s="138"/>
      <c r="E205" s="94" t="s">
        <v>702</v>
      </c>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row>
    <row r="206" spans="1:99" s="1" customFormat="1" ht="34.5" customHeight="1" thickBot="1">
      <c r="A206" s="1" t="s">
        <v>580</v>
      </c>
      <c r="B206" s="128" t="s">
        <v>252</v>
      </c>
      <c r="C206" s="129" t="s">
        <v>70</v>
      </c>
      <c r="D206" s="66" t="s">
        <v>253</v>
      </c>
      <c r="E206" s="136"/>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row>
    <row r="207" spans="1:99" s="1" customFormat="1" ht="16.5" thickBot="1">
      <c r="A207" s="1" t="s">
        <v>580</v>
      </c>
      <c r="B207" s="128"/>
      <c r="C207" s="129"/>
      <c r="D207" s="64" t="s">
        <v>254</v>
      </c>
      <c r="E207" s="136"/>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row>
    <row r="208" spans="1:99" s="1" customFormat="1" ht="16.5" thickBot="1">
      <c r="A208" s="1" t="s">
        <v>580</v>
      </c>
      <c r="B208" s="128"/>
      <c r="C208" s="129"/>
      <c r="D208" s="64" t="s">
        <v>255</v>
      </c>
      <c r="E208" s="136"/>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row>
    <row r="209" spans="1:99" s="1" customFormat="1" ht="16.5" thickBot="1">
      <c r="A209" s="1" t="s">
        <v>580</v>
      </c>
      <c r="B209" s="128"/>
      <c r="C209" s="129"/>
      <c r="D209" s="64" t="s">
        <v>256</v>
      </c>
      <c r="E209" s="136"/>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row>
    <row r="210" spans="1:99" s="1" customFormat="1" ht="16.5" thickBot="1">
      <c r="A210" s="1" t="s">
        <v>580</v>
      </c>
      <c r="B210" s="128"/>
      <c r="C210" s="129"/>
      <c r="D210" s="64" t="s">
        <v>257</v>
      </c>
      <c r="E210" s="136"/>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row>
    <row r="211" spans="1:99" s="1" customFormat="1" ht="32.25" thickBot="1">
      <c r="A211" s="1" t="s">
        <v>580</v>
      </c>
      <c r="B211" s="143" t="s">
        <v>258</v>
      </c>
      <c r="C211" s="129" t="s">
        <v>70</v>
      </c>
      <c r="D211" s="71" t="s">
        <v>259</v>
      </c>
      <c r="E211" s="136"/>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row>
    <row r="212" spans="1:99" s="1" customFormat="1" ht="15.75" customHeight="1" thickBot="1">
      <c r="A212" s="1" t="s">
        <v>580</v>
      </c>
      <c r="B212" s="143"/>
      <c r="C212" s="129"/>
      <c r="D212" s="84" t="s">
        <v>606</v>
      </c>
      <c r="E212" s="136"/>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row>
    <row r="213" spans="1:99" s="1" customFormat="1" ht="15.75" customHeight="1" thickBot="1">
      <c r="A213" s="1" t="s">
        <v>580</v>
      </c>
      <c r="B213" s="143"/>
      <c r="C213" s="129"/>
      <c r="D213" s="72" t="s">
        <v>677</v>
      </c>
      <c r="E213" s="136"/>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row>
    <row r="214" spans="1:99" s="1" customFormat="1" ht="32.25" thickBot="1">
      <c r="A214" s="1" t="s">
        <v>580</v>
      </c>
      <c r="B214" s="143"/>
      <c r="C214" s="129"/>
      <c r="D214" s="72" t="s">
        <v>260</v>
      </c>
      <c r="E214" s="136"/>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row>
    <row r="215" spans="1:99" s="1" customFormat="1" ht="15.75" customHeight="1" thickBot="1">
      <c r="A215" s="1" t="s">
        <v>580</v>
      </c>
      <c r="B215" s="143"/>
      <c r="C215" s="129"/>
      <c r="D215" s="72" t="s">
        <v>261</v>
      </c>
      <c r="E215" s="136"/>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row>
    <row r="216" spans="1:99" s="1" customFormat="1" ht="16.5" thickBot="1">
      <c r="A216" s="1" t="s">
        <v>580</v>
      </c>
      <c r="B216" s="143"/>
      <c r="C216" s="129"/>
      <c r="D216" s="72" t="s">
        <v>607</v>
      </c>
      <c r="E216" s="136"/>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row>
    <row r="217" spans="1:99" s="1" customFormat="1" ht="32.25" thickBot="1">
      <c r="A217" s="1" t="s">
        <v>580</v>
      </c>
      <c r="B217" s="58" t="s">
        <v>262</v>
      </c>
      <c r="C217" s="59" t="s">
        <v>91</v>
      </c>
      <c r="D217" s="71" t="s">
        <v>263</v>
      </c>
      <c r="E217" s="96"/>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row>
    <row r="218" spans="1:99" s="1" customFormat="1" ht="32.25" thickBot="1">
      <c r="A218" s="1" t="s">
        <v>580</v>
      </c>
      <c r="B218" s="58" t="s">
        <v>264</v>
      </c>
      <c r="C218" s="59" t="s">
        <v>91</v>
      </c>
      <c r="D218" s="71" t="s">
        <v>265</v>
      </c>
      <c r="E218" s="96"/>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row>
    <row r="219" spans="1:99" s="1" customFormat="1" ht="16.5" thickBot="1">
      <c r="A219" s="1" t="s">
        <v>580</v>
      </c>
      <c r="B219" s="58" t="s">
        <v>266</v>
      </c>
      <c r="C219" s="59" t="s">
        <v>91</v>
      </c>
      <c r="D219" s="71" t="s">
        <v>267</v>
      </c>
      <c r="E219" s="96"/>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row>
    <row r="220" spans="1:99" s="1" customFormat="1" ht="16.5" thickBot="1">
      <c r="A220" s="1" t="s">
        <v>580</v>
      </c>
      <c r="B220" s="58" t="s">
        <v>268</v>
      </c>
      <c r="C220" s="59" t="s">
        <v>91</v>
      </c>
      <c r="D220" s="71" t="s">
        <v>269</v>
      </c>
      <c r="E220" s="96"/>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row>
    <row r="221" spans="1:99" s="1" customFormat="1" ht="34.5" customHeight="1" thickBot="1">
      <c r="A221" s="1" t="s">
        <v>580</v>
      </c>
      <c r="B221" s="58" t="s">
        <v>270</v>
      </c>
      <c r="C221" s="59" t="s">
        <v>91</v>
      </c>
      <c r="D221" s="71" t="s">
        <v>271</v>
      </c>
      <c r="E221" s="96"/>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row>
    <row r="222" spans="1:99" s="1" customFormat="1" ht="32.25" thickBot="1">
      <c r="A222" s="1" t="s">
        <v>580</v>
      </c>
      <c r="B222" s="58" t="s">
        <v>272</v>
      </c>
      <c r="C222" s="59" t="s">
        <v>75</v>
      </c>
      <c r="D222" s="71" t="s">
        <v>273</v>
      </c>
      <c r="E222" s="96"/>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row>
    <row r="223" spans="1:99" s="1" customFormat="1" ht="16" thickBot="1">
      <c r="A223" s="1" t="s">
        <v>581</v>
      </c>
      <c r="B223" s="82" t="s">
        <v>51</v>
      </c>
      <c r="C223" s="139" t="s">
        <v>15</v>
      </c>
      <c r="D223" s="139"/>
      <c r="E223" s="83"/>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row>
    <row r="224" spans="1:99" s="1" customFormat="1" ht="16.5" thickBot="1">
      <c r="A224" s="1" t="s">
        <v>581</v>
      </c>
      <c r="B224" s="56" t="s">
        <v>68</v>
      </c>
      <c r="C224" s="138"/>
      <c r="D224" s="138"/>
      <c r="E224" s="94" t="s">
        <v>702</v>
      </c>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row>
    <row r="225" spans="1:99" s="1" customFormat="1" ht="16.5" thickBot="1">
      <c r="A225" s="1" t="s">
        <v>581</v>
      </c>
      <c r="B225" s="128" t="s">
        <v>274</v>
      </c>
      <c r="C225" s="129" t="s">
        <v>70</v>
      </c>
      <c r="D225" s="71" t="s">
        <v>275</v>
      </c>
      <c r="E225" s="136"/>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row>
    <row r="226" spans="1:99" s="1" customFormat="1" ht="32.25" thickBot="1">
      <c r="A226" s="1" t="s">
        <v>581</v>
      </c>
      <c r="B226" s="128"/>
      <c r="C226" s="129"/>
      <c r="D226" s="72" t="s">
        <v>276</v>
      </c>
      <c r="E226" s="136"/>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row>
    <row r="227" spans="1:99" s="1" customFormat="1" ht="18" customHeight="1" thickBot="1">
      <c r="A227" s="1" t="s">
        <v>581</v>
      </c>
      <c r="B227" s="128"/>
      <c r="C227" s="129"/>
      <c r="D227" s="72" t="s">
        <v>277</v>
      </c>
      <c r="E227" s="136"/>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row>
    <row r="228" spans="1:99" s="1" customFormat="1" ht="32.25" thickBot="1">
      <c r="A228" s="1" t="s">
        <v>581</v>
      </c>
      <c r="B228" s="128"/>
      <c r="C228" s="129"/>
      <c r="D228" s="72" t="s">
        <v>278</v>
      </c>
      <c r="E228" s="136"/>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row>
    <row r="229" spans="1:99" s="1" customFormat="1" ht="32.25" thickBot="1">
      <c r="A229" s="1" t="s">
        <v>581</v>
      </c>
      <c r="B229" s="58" t="s">
        <v>279</v>
      </c>
      <c r="C229" s="59" t="s">
        <v>70</v>
      </c>
      <c r="D229" s="71" t="s">
        <v>280</v>
      </c>
      <c r="E229" s="96"/>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row>
    <row r="230" spans="1:99" s="1" customFormat="1" ht="48" thickBot="1">
      <c r="A230" s="1" t="s">
        <v>581</v>
      </c>
      <c r="B230" s="58" t="s">
        <v>281</v>
      </c>
      <c r="C230" s="59" t="s">
        <v>70</v>
      </c>
      <c r="D230" s="71" t="s">
        <v>282</v>
      </c>
      <c r="E230" s="96"/>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row>
    <row r="231" spans="1:99" s="1" customFormat="1" ht="48" thickBot="1">
      <c r="A231" s="1" t="s">
        <v>581</v>
      </c>
      <c r="B231" s="122" t="s">
        <v>283</v>
      </c>
      <c r="C231" s="59" t="s">
        <v>70</v>
      </c>
      <c r="D231" s="71" t="s">
        <v>284</v>
      </c>
      <c r="E231" s="96"/>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row>
    <row r="232" spans="1:99" s="1" customFormat="1" ht="48" thickBot="1">
      <c r="A232" s="1" t="s">
        <v>581</v>
      </c>
      <c r="B232" s="122" t="s">
        <v>285</v>
      </c>
      <c r="C232" s="59" t="s">
        <v>70</v>
      </c>
      <c r="D232" s="71" t="s">
        <v>286</v>
      </c>
      <c r="E232" s="96"/>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row>
    <row r="233" spans="1:99" s="1" customFormat="1" ht="63.75" thickBot="1">
      <c r="A233" s="1" t="s">
        <v>581</v>
      </c>
      <c r="B233" s="122" t="s">
        <v>287</v>
      </c>
      <c r="C233" s="59" t="s">
        <v>70</v>
      </c>
      <c r="D233" s="71" t="s">
        <v>288</v>
      </c>
      <c r="E233" s="96"/>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row>
    <row r="234" spans="1:99" s="1" customFormat="1" ht="32.25" thickBot="1">
      <c r="A234" s="1" t="s">
        <v>581</v>
      </c>
      <c r="B234" s="122" t="s">
        <v>289</v>
      </c>
      <c r="C234" s="59" t="s">
        <v>70</v>
      </c>
      <c r="D234" s="71" t="s">
        <v>290</v>
      </c>
      <c r="E234" s="96"/>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row>
    <row r="235" spans="1:99" s="1" customFormat="1" ht="32.25" thickBot="1">
      <c r="A235" s="1" t="s">
        <v>581</v>
      </c>
      <c r="B235" s="58" t="s">
        <v>291</v>
      </c>
      <c r="C235" s="59" t="s">
        <v>70</v>
      </c>
      <c r="D235" s="71" t="s">
        <v>292</v>
      </c>
      <c r="E235" s="96"/>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row>
    <row r="236" spans="1:99" s="1" customFormat="1" ht="32.25" thickBot="1">
      <c r="A236" s="1" t="s">
        <v>581</v>
      </c>
      <c r="B236" s="58" t="s">
        <v>293</v>
      </c>
      <c r="C236" s="59" t="s">
        <v>70</v>
      </c>
      <c r="D236" s="71" t="s">
        <v>294</v>
      </c>
      <c r="E236" s="96"/>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row>
    <row r="237" spans="1:99" s="1" customFormat="1" ht="63.75" thickBot="1">
      <c r="A237" s="1" t="s">
        <v>581</v>
      </c>
      <c r="B237" s="58" t="s">
        <v>295</v>
      </c>
      <c r="C237" s="59" t="s">
        <v>91</v>
      </c>
      <c r="D237" s="71" t="s">
        <v>296</v>
      </c>
      <c r="E237" s="96"/>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row>
    <row r="238" spans="1:99" s="1" customFormat="1" ht="48" thickBot="1">
      <c r="A238" s="1" t="s">
        <v>581</v>
      </c>
      <c r="B238" s="58" t="s">
        <v>297</v>
      </c>
      <c r="C238" s="59" t="s">
        <v>91</v>
      </c>
      <c r="D238" s="71" t="s">
        <v>298</v>
      </c>
      <c r="E238" s="96"/>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row>
    <row r="239" spans="1:99" s="1" customFormat="1" ht="32.25" thickBot="1">
      <c r="A239" s="1" t="s">
        <v>581</v>
      </c>
      <c r="B239" s="58" t="s">
        <v>299</v>
      </c>
      <c r="C239" s="59" t="s">
        <v>91</v>
      </c>
      <c r="D239" s="71" t="s">
        <v>300</v>
      </c>
      <c r="E239" s="96"/>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row>
    <row r="240" spans="1:99" s="1" customFormat="1" ht="48" thickBot="1">
      <c r="A240" s="1" t="s">
        <v>581</v>
      </c>
      <c r="B240" s="58" t="s">
        <v>301</v>
      </c>
      <c r="C240" s="59" t="s">
        <v>91</v>
      </c>
      <c r="D240" s="71" t="s">
        <v>302</v>
      </c>
      <c r="E240" s="96"/>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row>
    <row r="241" spans="1:99" s="1" customFormat="1" ht="32.25" thickBot="1">
      <c r="A241" s="1" t="s">
        <v>581</v>
      </c>
      <c r="B241" s="58" t="s">
        <v>303</v>
      </c>
      <c r="C241" s="59" t="s">
        <v>91</v>
      </c>
      <c r="D241" s="71" t="s">
        <v>304</v>
      </c>
      <c r="E241" s="96"/>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row>
    <row r="242" spans="1:99" s="1" customFormat="1" ht="25.95" customHeight="1" thickBot="1">
      <c r="A242" s="1" t="s">
        <v>581</v>
      </c>
      <c r="B242" s="58" t="s">
        <v>305</v>
      </c>
      <c r="C242" s="59" t="s">
        <v>75</v>
      </c>
      <c r="D242" s="71" t="s">
        <v>306</v>
      </c>
      <c r="E242" s="96"/>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row>
    <row r="243" spans="1:99" s="1" customFormat="1" ht="16" thickBot="1">
      <c r="A243" s="1" t="s">
        <v>582</v>
      </c>
      <c r="B243" s="82" t="s">
        <v>52</v>
      </c>
      <c r="C243" s="139" t="s">
        <v>16</v>
      </c>
      <c r="D243" s="139"/>
      <c r="E243" s="83"/>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row>
    <row r="244" spans="1:99" s="1" customFormat="1" ht="16.5" thickBot="1">
      <c r="A244" s="1" t="s">
        <v>582</v>
      </c>
      <c r="B244" s="56" t="s">
        <v>68</v>
      </c>
      <c r="C244" s="138"/>
      <c r="D244" s="138"/>
      <c r="E244" s="94" t="s">
        <v>702</v>
      </c>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row>
    <row r="245" spans="1:99" s="1" customFormat="1" ht="32.25" thickBot="1">
      <c r="A245" s="1" t="s">
        <v>582</v>
      </c>
      <c r="B245" s="128" t="s">
        <v>307</v>
      </c>
      <c r="C245" s="129" t="s">
        <v>70</v>
      </c>
      <c r="D245" s="71" t="s">
        <v>308</v>
      </c>
      <c r="E245" s="136"/>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row>
    <row r="246" spans="1:99" s="1" customFormat="1" ht="32.25" thickBot="1">
      <c r="A246" s="1" t="s">
        <v>582</v>
      </c>
      <c r="B246" s="128"/>
      <c r="C246" s="129"/>
      <c r="D246" s="72" t="s">
        <v>309</v>
      </c>
      <c r="E246" s="136"/>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row>
    <row r="247" spans="1:99" s="1" customFormat="1" ht="16.5" thickBot="1">
      <c r="A247" s="1" t="s">
        <v>582</v>
      </c>
      <c r="B247" s="128"/>
      <c r="C247" s="129"/>
      <c r="D247" s="72" t="s">
        <v>310</v>
      </c>
      <c r="E247" s="136"/>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row>
    <row r="248" spans="1:99" s="1" customFormat="1" ht="16.5" thickBot="1">
      <c r="A248" s="1" t="s">
        <v>582</v>
      </c>
      <c r="B248" s="128"/>
      <c r="C248" s="129"/>
      <c r="D248" s="72" t="s">
        <v>311</v>
      </c>
      <c r="E248" s="136"/>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row>
    <row r="249" spans="1:99" s="1" customFormat="1" ht="32.25" thickBot="1">
      <c r="A249" s="1" t="s">
        <v>582</v>
      </c>
      <c r="B249" s="122" t="s">
        <v>312</v>
      </c>
      <c r="C249" s="59" t="s">
        <v>70</v>
      </c>
      <c r="D249" s="71" t="s">
        <v>313</v>
      </c>
      <c r="E249" s="96"/>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row>
    <row r="250" spans="1:99" s="1" customFormat="1" ht="16.5" thickBot="1">
      <c r="A250" s="1" t="s">
        <v>582</v>
      </c>
      <c r="B250" s="122" t="s">
        <v>314</v>
      </c>
      <c r="C250" s="59" t="s">
        <v>70</v>
      </c>
      <c r="D250" s="71" t="s">
        <v>315</v>
      </c>
      <c r="E250" s="96"/>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row>
    <row r="251" spans="1:99" s="1" customFormat="1" ht="32.25" thickBot="1">
      <c r="A251" s="1" t="s">
        <v>582</v>
      </c>
      <c r="B251" s="122" t="s">
        <v>316</v>
      </c>
      <c r="C251" s="59" t="s">
        <v>70</v>
      </c>
      <c r="D251" s="71" t="s">
        <v>317</v>
      </c>
      <c r="E251" s="96"/>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row>
    <row r="252" spans="1:99" s="1" customFormat="1" ht="16.5" thickBot="1">
      <c r="A252" s="1" t="s">
        <v>582</v>
      </c>
      <c r="B252" s="122" t="s">
        <v>318</v>
      </c>
      <c r="C252" s="59" t="s">
        <v>70</v>
      </c>
      <c r="D252" s="71" t="s">
        <v>319</v>
      </c>
      <c r="E252" s="96"/>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row>
    <row r="253" spans="1:99" s="1" customFormat="1" ht="32.25" thickBot="1">
      <c r="A253" s="1" t="s">
        <v>582</v>
      </c>
      <c r="B253" s="58" t="s">
        <v>320</v>
      </c>
      <c r="C253" s="59" t="s">
        <v>91</v>
      </c>
      <c r="D253" s="71" t="s">
        <v>321</v>
      </c>
      <c r="E253" s="96"/>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row>
    <row r="254" spans="1:99" s="1" customFormat="1" ht="16.5" thickBot="1">
      <c r="A254" s="1" t="s">
        <v>582</v>
      </c>
      <c r="B254" s="58" t="s">
        <v>322</v>
      </c>
      <c r="C254" s="59" t="s">
        <v>91</v>
      </c>
      <c r="D254" s="71" t="s">
        <v>323</v>
      </c>
      <c r="E254" s="96"/>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row>
    <row r="255" spans="1:99" s="1" customFormat="1" ht="32.25" thickBot="1">
      <c r="A255" s="1" t="s">
        <v>582</v>
      </c>
      <c r="B255" s="58" t="s">
        <v>324</v>
      </c>
      <c r="C255" s="59" t="s">
        <v>91</v>
      </c>
      <c r="D255" s="71" t="s">
        <v>599</v>
      </c>
      <c r="E255" s="96"/>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row>
    <row r="256" spans="1:99" s="1" customFormat="1" ht="32.25" thickBot="1">
      <c r="A256" s="1" t="s">
        <v>582</v>
      </c>
      <c r="B256" s="58" t="s">
        <v>325</v>
      </c>
      <c r="C256" s="59" t="s">
        <v>75</v>
      </c>
      <c r="D256" s="71" t="s">
        <v>326</v>
      </c>
      <c r="E256" s="96"/>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row>
    <row r="257" spans="1:99" s="1" customFormat="1" ht="16" thickBot="1">
      <c r="A257" s="1" t="s">
        <v>583</v>
      </c>
      <c r="B257" s="82" t="s">
        <v>53</v>
      </c>
      <c r="C257" s="139" t="s">
        <v>17</v>
      </c>
      <c r="D257" s="139"/>
      <c r="E257" s="83"/>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row>
    <row r="258" spans="1:99" s="1" customFormat="1" ht="34.5" customHeight="1" thickBot="1">
      <c r="A258" s="1" t="s">
        <v>583</v>
      </c>
      <c r="B258" s="56" t="s">
        <v>68</v>
      </c>
      <c r="C258" s="138"/>
      <c r="D258" s="138"/>
      <c r="E258" s="94" t="s">
        <v>702</v>
      </c>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row>
    <row r="259" spans="1:99" s="1" customFormat="1" ht="32.25" thickBot="1">
      <c r="A259" s="1" t="s">
        <v>583</v>
      </c>
      <c r="B259" s="128" t="s">
        <v>327</v>
      </c>
      <c r="C259" s="129" t="s">
        <v>70</v>
      </c>
      <c r="D259" s="71" t="s">
        <v>328</v>
      </c>
      <c r="E259" s="136"/>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row>
    <row r="260" spans="1:99" s="1" customFormat="1" ht="16.5" thickBot="1">
      <c r="A260" s="1" t="s">
        <v>583</v>
      </c>
      <c r="B260" s="128"/>
      <c r="C260" s="129"/>
      <c r="D260" s="72" t="s">
        <v>329</v>
      </c>
      <c r="E260" s="136"/>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row>
    <row r="261" spans="1:99" s="1" customFormat="1" ht="32.25" thickBot="1">
      <c r="A261" s="1" t="s">
        <v>583</v>
      </c>
      <c r="B261" s="128"/>
      <c r="C261" s="129"/>
      <c r="D261" s="72" t="s">
        <v>330</v>
      </c>
      <c r="E261" s="136"/>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row>
    <row r="262" spans="1:99" s="1" customFormat="1" ht="16.5" thickBot="1">
      <c r="A262" s="1" t="s">
        <v>583</v>
      </c>
      <c r="B262" s="128"/>
      <c r="C262" s="129"/>
      <c r="D262" s="72" t="s">
        <v>331</v>
      </c>
      <c r="E262" s="136"/>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row>
    <row r="263" spans="1:99" s="1" customFormat="1" ht="16.5" thickBot="1">
      <c r="A263" s="1" t="s">
        <v>583</v>
      </c>
      <c r="B263" s="143" t="s">
        <v>332</v>
      </c>
      <c r="C263" s="129" t="s">
        <v>70</v>
      </c>
      <c r="D263" s="71" t="s">
        <v>333</v>
      </c>
      <c r="E263" s="136"/>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row>
    <row r="264" spans="1:99" s="1" customFormat="1" ht="32.25" thickBot="1">
      <c r="A264" s="1" t="s">
        <v>583</v>
      </c>
      <c r="B264" s="143"/>
      <c r="C264" s="129"/>
      <c r="D264" s="72" t="s">
        <v>334</v>
      </c>
      <c r="E264" s="136"/>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row>
    <row r="265" spans="1:99" s="1" customFormat="1" ht="16.5" thickBot="1">
      <c r="A265" s="1" t="s">
        <v>583</v>
      </c>
      <c r="B265" s="143"/>
      <c r="C265" s="129"/>
      <c r="D265" s="72" t="s">
        <v>335</v>
      </c>
      <c r="E265" s="136"/>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row>
    <row r="266" spans="1:99" s="1" customFormat="1" ht="48" thickBot="1">
      <c r="A266" s="1" t="s">
        <v>583</v>
      </c>
      <c r="B266" s="143"/>
      <c r="C266" s="129"/>
      <c r="D266" s="72" t="s">
        <v>336</v>
      </c>
      <c r="E266" s="136"/>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row>
    <row r="267" spans="1:99" s="1" customFormat="1" ht="32.25" thickBot="1">
      <c r="A267" s="1" t="s">
        <v>583</v>
      </c>
      <c r="B267" s="143"/>
      <c r="C267" s="129"/>
      <c r="D267" s="72" t="s">
        <v>337</v>
      </c>
      <c r="E267" s="136"/>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row>
    <row r="268" spans="1:99" s="1" customFormat="1" ht="16.5" thickBot="1">
      <c r="A268" s="1" t="s">
        <v>583</v>
      </c>
      <c r="B268" s="122" t="s">
        <v>338</v>
      </c>
      <c r="C268" s="59" t="s">
        <v>70</v>
      </c>
      <c r="D268" s="71" t="s">
        <v>339</v>
      </c>
      <c r="E268" s="96"/>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row>
    <row r="269" spans="1:99" s="1" customFormat="1" ht="32.25" thickBot="1">
      <c r="A269" s="1" t="s">
        <v>583</v>
      </c>
      <c r="B269" s="122" t="s">
        <v>340</v>
      </c>
      <c r="C269" s="59" t="s">
        <v>70</v>
      </c>
      <c r="D269" s="71" t="s">
        <v>341</v>
      </c>
      <c r="E269" s="96"/>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row>
    <row r="270" spans="1:99" s="1" customFormat="1" ht="63.75" thickBot="1">
      <c r="A270" s="1" t="s">
        <v>583</v>
      </c>
      <c r="B270" s="122" t="s">
        <v>342</v>
      </c>
      <c r="C270" s="59" t="s">
        <v>70</v>
      </c>
      <c r="D270" s="71" t="s">
        <v>343</v>
      </c>
      <c r="E270" s="96"/>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row>
    <row r="271" spans="1:99" s="1" customFormat="1" ht="48" thickBot="1">
      <c r="A271" s="1" t="s">
        <v>583</v>
      </c>
      <c r="B271" s="122" t="s">
        <v>344</v>
      </c>
      <c r="C271" s="59" t="s">
        <v>91</v>
      </c>
      <c r="D271" s="71" t="s">
        <v>345</v>
      </c>
      <c r="E271" s="96"/>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row>
    <row r="272" spans="1:99" s="1" customFormat="1" ht="32.25" thickBot="1">
      <c r="A272" s="1" t="s">
        <v>583</v>
      </c>
      <c r="B272" s="58" t="s">
        <v>346</v>
      </c>
      <c r="C272" s="59" t="s">
        <v>91</v>
      </c>
      <c r="D272" s="71" t="s">
        <v>347</v>
      </c>
      <c r="E272" s="96"/>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row>
    <row r="273" spans="1:99" s="1" customFormat="1" ht="32.25" thickBot="1">
      <c r="A273" s="1" t="s">
        <v>583</v>
      </c>
      <c r="B273" s="58" t="s">
        <v>348</v>
      </c>
      <c r="C273" s="59" t="s">
        <v>91</v>
      </c>
      <c r="D273" s="71" t="s">
        <v>349</v>
      </c>
      <c r="E273" s="96"/>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row>
    <row r="274" spans="1:99" s="1" customFormat="1" ht="32.25" thickBot="1">
      <c r="A274" s="1" t="s">
        <v>583</v>
      </c>
      <c r="B274" s="58" t="s">
        <v>350</v>
      </c>
      <c r="C274" s="59" t="s">
        <v>75</v>
      </c>
      <c r="D274" s="71" t="s">
        <v>351</v>
      </c>
      <c r="E274" s="96"/>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row>
    <row r="275" spans="1:99" s="1" customFormat="1" ht="16" thickBot="1">
      <c r="A275" s="1" t="s">
        <v>584</v>
      </c>
      <c r="B275" s="82" t="s">
        <v>54</v>
      </c>
      <c r="C275" s="139" t="s">
        <v>18</v>
      </c>
      <c r="D275" s="139"/>
      <c r="E275" s="83"/>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row>
    <row r="276" spans="1:99" s="1" customFormat="1" ht="16.5" thickBot="1">
      <c r="A276" s="1" t="s">
        <v>584</v>
      </c>
      <c r="B276" s="56" t="s">
        <v>68</v>
      </c>
      <c r="C276" s="138"/>
      <c r="D276" s="138"/>
      <c r="E276" s="94" t="s">
        <v>702</v>
      </c>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row>
    <row r="277" spans="1:99" s="1" customFormat="1" ht="32.25" thickBot="1">
      <c r="A277" s="1" t="s">
        <v>584</v>
      </c>
      <c r="B277" s="128" t="s">
        <v>352</v>
      </c>
      <c r="C277" s="129" t="s">
        <v>70</v>
      </c>
      <c r="D277" s="71" t="s">
        <v>353</v>
      </c>
      <c r="E277" s="136"/>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row>
    <row r="278" spans="1:99" s="1" customFormat="1" ht="16.5" thickBot="1">
      <c r="A278" s="1" t="s">
        <v>584</v>
      </c>
      <c r="B278" s="128"/>
      <c r="C278" s="129"/>
      <c r="D278" s="72" t="s">
        <v>354</v>
      </c>
      <c r="E278" s="136"/>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row>
    <row r="279" spans="1:99" s="1" customFormat="1" ht="16.5" thickBot="1">
      <c r="A279" s="1" t="s">
        <v>584</v>
      </c>
      <c r="B279" s="128"/>
      <c r="C279" s="129"/>
      <c r="D279" s="72" t="s">
        <v>355</v>
      </c>
      <c r="E279" s="136"/>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row>
    <row r="280" spans="1:99" s="1" customFormat="1" ht="48" thickBot="1">
      <c r="A280" s="1" t="s">
        <v>584</v>
      </c>
      <c r="B280" s="58" t="s">
        <v>356</v>
      </c>
      <c r="C280" s="59" t="s">
        <v>70</v>
      </c>
      <c r="D280" s="71" t="s">
        <v>357</v>
      </c>
      <c r="E280" s="96"/>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row>
    <row r="281" spans="1:99" s="1" customFormat="1" ht="16.5" thickBot="1">
      <c r="A281" s="1" t="s">
        <v>584</v>
      </c>
      <c r="B281" s="58" t="s">
        <v>358</v>
      </c>
      <c r="C281" s="59" t="s">
        <v>70</v>
      </c>
      <c r="D281" s="71" t="s">
        <v>359</v>
      </c>
      <c r="E281" s="96"/>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row>
    <row r="282" spans="1:99" s="1" customFormat="1" ht="48" thickBot="1">
      <c r="A282" s="1" t="s">
        <v>584</v>
      </c>
      <c r="B282" s="58" t="s">
        <v>360</v>
      </c>
      <c r="C282" s="59" t="s">
        <v>91</v>
      </c>
      <c r="D282" s="71" t="s">
        <v>361</v>
      </c>
      <c r="E282" s="96"/>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row>
    <row r="283" spans="1:99" s="1" customFormat="1" ht="32.25" thickBot="1">
      <c r="A283" s="1" t="s">
        <v>584</v>
      </c>
      <c r="B283" s="58" t="s">
        <v>362</v>
      </c>
      <c r="C283" s="59" t="s">
        <v>75</v>
      </c>
      <c r="D283" s="71" t="s">
        <v>363</v>
      </c>
      <c r="E283" s="96"/>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row>
    <row r="284" spans="1:99" s="1" customFormat="1" ht="16" thickBot="1">
      <c r="A284" s="1" t="s">
        <v>585</v>
      </c>
      <c r="B284" s="82" t="s">
        <v>55</v>
      </c>
      <c r="C284" s="139" t="s">
        <v>19</v>
      </c>
      <c r="D284" s="139"/>
      <c r="E284" s="83"/>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row>
    <row r="285" spans="1:99" s="1" customFormat="1" ht="16.5" thickBot="1">
      <c r="A285" s="1" t="s">
        <v>585</v>
      </c>
      <c r="B285" s="56" t="s">
        <v>68</v>
      </c>
      <c r="C285" s="138"/>
      <c r="D285" s="138"/>
      <c r="E285" s="94" t="s">
        <v>702</v>
      </c>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row>
    <row r="286" spans="1:99" s="1" customFormat="1" ht="32.25" thickBot="1">
      <c r="A286" s="1" t="s">
        <v>585</v>
      </c>
      <c r="B286" s="128" t="s">
        <v>364</v>
      </c>
      <c r="C286" s="129" t="s">
        <v>70</v>
      </c>
      <c r="D286" s="71" t="s">
        <v>365</v>
      </c>
      <c r="E286" s="136"/>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row>
    <row r="287" spans="1:99" s="1" customFormat="1" ht="16.5" thickBot="1">
      <c r="A287" s="1" t="s">
        <v>585</v>
      </c>
      <c r="B287" s="128"/>
      <c r="C287" s="129"/>
      <c r="D287" s="72" t="s">
        <v>366</v>
      </c>
      <c r="E287" s="136"/>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row>
    <row r="288" spans="1:99" s="1" customFormat="1" ht="16.5" thickBot="1">
      <c r="A288" s="1" t="s">
        <v>585</v>
      </c>
      <c r="B288" s="128"/>
      <c r="C288" s="129"/>
      <c r="D288" s="72" t="s">
        <v>367</v>
      </c>
      <c r="E288" s="136"/>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row>
    <row r="289" spans="1:99" s="1" customFormat="1" ht="16.5" thickBot="1">
      <c r="A289" s="1" t="s">
        <v>585</v>
      </c>
      <c r="B289" s="128"/>
      <c r="C289" s="129"/>
      <c r="D289" s="72" t="s">
        <v>368</v>
      </c>
      <c r="E289" s="136"/>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row>
    <row r="290" spans="1:99" s="1" customFormat="1" ht="16.5" thickBot="1">
      <c r="A290" s="1" t="s">
        <v>585</v>
      </c>
      <c r="B290" s="128"/>
      <c r="C290" s="129"/>
      <c r="D290" s="72" t="s">
        <v>369</v>
      </c>
      <c r="E290" s="136"/>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row>
    <row r="291" spans="1:99" s="1" customFormat="1" ht="16.5" thickBot="1">
      <c r="A291" s="1" t="s">
        <v>585</v>
      </c>
      <c r="B291" s="128"/>
      <c r="C291" s="129"/>
      <c r="D291" s="72" t="s">
        <v>370</v>
      </c>
      <c r="E291" s="136"/>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row>
    <row r="292" spans="1:99" s="1" customFormat="1" ht="16.5" thickBot="1">
      <c r="A292" s="1" t="s">
        <v>585</v>
      </c>
      <c r="B292" s="143" t="s">
        <v>371</v>
      </c>
      <c r="C292" s="129" t="s">
        <v>70</v>
      </c>
      <c r="D292" s="71" t="s">
        <v>372</v>
      </c>
      <c r="E292" s="136"/>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row>
    <row r="293" spans="1:99" s="1" customFormat="1" ht="16.5" thickBot="1">
      <c r="A293" s="1" t="s">
        <v>585</v>
      </c>
      <c r="B293" s="143"/>
      <c r="C293" s="129"/>
      <c r="D293" s="72" t="s">
        <v>373</v>
      </c>
      <c r="E293" s="136"/>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row>
    <row r="294" spans="1:99" s="1" customFormat="1" ht="16.5" thickBot="1">
      <c r="A294" s="1" t="s">
        <v>585</v>
      </c>
      <c r="B294" s="143"/>
      <c r="C294" s="129"/>
      <c r="D294" s="72" t="s">
        <v>374</v>
      </c>
      <c r="E294" s="136"/>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row>
    <row r="295" spans="1:99" s="1" customFormat="1" ht="32.25" thickBot="1">
      <c r="A295" s="1" t="s">
        <v>585</v>
      </c>
      <c r="B295" s="143"/>
      <c r="C295" s="129"/>
      <c r="D295" s="72" t="s">
        <v>678</v>
      </c>
      <c r="E295" s="136"/>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row>
    <row r="296" spans="1:99" s="1" customFormat="1" ht="16.5" thickBot="1">
      <c r="A296" s="1" t="s">
        <v>585</v>
      </c>
      <c r="B296" s="143"/>
      <c r="C296" s="129"/>
      <c r="D296" s="72" t="s">
        <v>375</v>
      </c>
      <c r="E296" s="136"/>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row>
    <row r="297" spans="1:99" s="1" customFormat="1" ht="16.5" thickBot="1">
      <c r="A297" s="1" t="s">
        <v>585</v>
      </c>
      <c r="B297" s="143"/>
      <c r="C297" s="129"/>
      <c r="D297" s="72" t="s">
        <v>706</v>
      </c>
      <c r="E297" s="136"/>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row>
    <row r="298" spans="1:99" s="1" customFormat="1" ht="32.25" thickBot="1">
      <c r="A298" s="1" t="s">
        <v>585</v>
      </c>
      <c r="B298" s="58" t="s">
        <v>376</v>
      </c>
      <c r="C298" s="59" t="s">
        <v>70</v>
      </c>
      <c r="D298" s="71" t="s">
        <v>377</v>
      </c>
      <c r="E298" s="96"/>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row>
    <row r="299" spans="1:99" s="1" customFormat="1" ht="48" thickBot="1">
      <c r="A299" s="1" t="s">
        <v>585</v>
      </c>
      <c r="B299" s="58" t="s">
        <v>378</v>
      </c>
      <c r="C299" s="59" t="s">
        <v>91</v>
      </c>
      <c r="D299" s="71" t="s">
        <v>379</v>
      </c>
      <c r="E299" s="96"/>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row>
    <row r="300" spans="1:99" s="1" customFormat="1" ht="16.5" thickBot="1">
      <c r="A300" s="1" t="s">
        <v>585</v>
      </c>
      <c r="B300" s="58" t="s">
        <v>380</v>
      </c>
      <c r="C300" s="59" t="s">
        <v>91</v>
      </c>
      <c r="D300" s="71" t="s">
        <v>381</v>
      </c>
      <c r="E300" s="96"/>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row>
    <row r="301" spans="1:99" s="1" customFormat="1" ht="16.5" thickBot="1">
      <c r="A301" s="1" t="s">
        <v>585</v>
      </c>
      <c r="B301" s="58" t="s">
        <v>382</v>
      </c>
      <c r="C301" s="59" t="s">
        <v>91</v>
      </c>
      <c r="D301" s="71" t="s">
        <v>383</v>
      </c>
      <c r="E301" s="96"/>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row>
    <row r="302" spans="1:99" s="1" customFormat="1" ht="48" thickBot="1">
      <c r="A302" s="1" t="s">
        <v>585</v>
      </c>
      <c r="B302" s="58" t="s">
        <v>384</v>
      </c>
      <c r="C302" s="59" t="s">
        <v>91</v>
      </c>
      <c r="D302" s="71" t="s">
        <v>385</v>
      </c>
      <c r="E302" s="96"/>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row>
    <row r="303" spans="1:99" s="1" customFormat="1" ht="32.25" thickBot="1">
      <c r="A303" s="1" t="s">
        <v>585</v>
      </c>
      <c r="B303" s="58" t="s">
        <v>386</v>
      </c>
      <c r="C303" s="59" t="s">
        <v>75</v>
      </c>
      <c r="D303" s="71" t="s">
        <v>387</v>
      </c>
      <c r="E303" s="96"/>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row>
    <row r="304" spans="1:99" s="1" customFormat="1" ht="16" thickBot="1">
      <c r="A304" s="1" t="s">
        <v>585</v>
      </c>
      <c r="B304" s="82" t="s">
        <v>27</v>
      </c>
      <c r="C304" s="139" t="s">
        <v>20</v>
      </c>
      <c r="D304" s="139"/>
      <c r="E304" s="83"/>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row>
    <row r="305" spans="1:99" s="1" customFormat="1" ht="16.5" thickBot="1">
      <c r="A305" s="1" t="s">
        <v>585</v>
      </c>
      <c r="B305" s="56" t="s">
        <v>68</v>
      </c>
      <c r="C305" s="138"/>
      <c r="D305" s="138"/>
      <c r="E305" s="94" t="s">
        <v>702</v>
      </c>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row>
    <row r="306" spans="1:99" s="1" customFormat="1" ht="16.5" thickBot="1">
      <c r="A306" s="1" t="s">
        <v>597</v>
      </c>
      <c r="B306" s="128" t="s">
        <v>388</v>
      </c>
      <c r="C306" s="129" t="s">
        <v>70</v>
      </c>
      <c r="D306" s="71" t="s">
        <v>389</v>
      </c>
      <c r="E306" s="136"/>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row>
    <row r="307" spans="1:99" s="1" customFormat="1" ht="16.5" thickBot="1">
      <c r="A307" s="1" t="s">
        <v>585</v>
      </c>
      <c r="B307" s="128"/>
      <c r="C307" s="129"/>
      <c r="D307" s="72" t="s">
        <v>390</v>
      </c>
      <c r="E307" s="136"/>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row>
    <row r="308" spans="1:99" s="1" customFormat="1" ht="16.5" thickBot="1">
      <c r="A308" s="1" t="s">
        <v>585</v>
      </c>
      <c r="B308" s="128"/>
      <c r="C308" s="129"/>
      <c r="D308" s="72" t="s">
        <v>391</v>
      </c>
      <c r="E308" s="136"/>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row>
    <row r="309" spans="1:99" s="1" customFormat="1" ht="48" thickBot="1">
      <c r="A309" s="1" t="s">
        <v>597</v>
      </c>
      <c r="B309" s="122" t="s">
        <v>392</v>
      </c>
      <c r="C309" s="59" t="s">
        <v>70</v>
      </c>
      <c r="D309" s="71" t="s">
        <v>393</v>
      </c>
      <c r="E309" s="96"/>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row>
    <row r="310" spans="1:99" s="1" customFormat="1" ht="48" thickBot="1">
      <c r="A310" s="1" t="s">
        <v>597</v>
      </c>
      <c r="B310" s="58" t="s">
        <v>394</v>
      </c>
      <c r="C310" s="59" t="s">
        <v>70</v>
      </c>
      <c r="D310" s="71" t="s">
        <v>600</v>
      </c>
      <c r="E310" s="96"/>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row>
    <row r="311" spans="1:99" s="1" customFormat="1" ht="32.25" thickBot="1">
      <c r="A311" s="1" t="s">
        <v>597</v>
      </c>
      <c r="B311" s="58" t="s">
        <v>395</v>
      </c>
      <c r="C311" s="59" t="s">
        <v>70</v>
      </c>
      <c r="D311" s="71" t="s">
        <v>396</v>
      </c>
      <c r="E311" s="96"/>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row>
    <row r="312" spans="1:99" s="1" customFormat="1" ht="32.25" thickBot="1">
      <c r="A312" s="1" t="s">
        <v>585</v>
      </c>
      <c r="B312" s="58" t="s">
        <v>397</v>
      </c>
      <c r="C312" s="59" t="s">
        <v>91</v>
      </c>
      <c r="D312" s="71" t="s">
        <v>398</v>
      </c>
      <c r="E312" s="96"/>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row>
    <row r="313" spans="1:99" s="1" customFormat="1" ht="32.25" thickBot="1">
      <c r="A313" s="1" t="s">
        <v>585</v>
      </c>
      <c r="B313" s="58" t="s">
        <v>399</v>
      </c>
      <c r="C313" s="59" t="s">
        <v>91</v>
      </c>
      <c r="D313" s="71" t="s">
        <v>400</v>
      </c>
      <c r="E313" s="96"/>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row>
    <row r="314" spans="1:99" s="1" customFormat="1" ht="16.5" thickBot="1">
      <c r="A314" s="1" t="s">
        <v>585</v>
      </c>
      <c r="B314" s="58" t="s">
        <v>401</v>
      </c>
      <c r="C314" s="59" t="s">
        <v>75</v>
      </c>
      <c r="D314" s="71" t="s">
        <v>402</v>
      </c>
      <c r="E314" s="96"/>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row>
    <row r="315" spans="1:99" s="1" customFormat="1" ht="16" thickBot="1">
      <c r="A315" s="1" t="s">
        <v>586</v>
      </c>
      <c r="B315" s="82" t="s">
        <v>56</v>
      </c>
      <c r="C315" s="139" t="s">
        <v>21</v>
      </c>
      <c r="D315" s="139"/>
      <c r="E315" s="83"/>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row>
    <row r="316" spans="1:99" s="1" customFormat="1" ht="16.5" thickBot="1">
      <c r="A316" s="1" t="s">
        <v>586</v>
      </c>
      <c r="B316" s="56" t="s">
        <v>68</v>
      </c>
      <c r="C316" s="138"/>
      <c r="D316" s="138"/>
      <c r="E316" s="94" t="s">
        <v>702</v>
      </c>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row>
    <row r="317" spans="1:99" s="1" customFormat="1" ht="32.25" thickBot="1">
      <c r="A317" s="1" t="s">
        <v>586</v>
      </c>
      <c r="B317" s="128" t="s">
        <v>403</v>
      </c>
      <c r="C317" s="129" t="s">
        <v>70</v>
      </c>
      <c r="D317" s="71" t="s">
        <v>404</v>
      </c>
      <c r="E317" s="136"/>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row>
    <row r="318" spans="1:99" s="1" customFormat="1" ht="16.5" thickBot="1">
      <c r="A318" s="1" t="s">
        <v>586</v>
      </c>
      <c r="B318" s="128"/>
      <c r="C318" s="129"/>
      <c r="D318" s="72" t="s">
        <v>405</v>
      </c>
      <c r="E318" s="136"/>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row>
    <row r="319" spans="1:99" s="1" customFormat="1" ht="16.5" thickBot="1">
      <c r="A319" s="1" t="s">
        <v>586</v>
      </c>
      <c r="B319" s="128"/>
      <c r="C319" s="129"/>
      <c r="D319" s="72" t="s">
        <v>406</v>
      </c>
      <c r="E319" s="136"/>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row>
    <row r="320" spans="1:99" s="1" customFormat="1" ht="32.25" thickBot="1">
      <c r="A320" s="1" t="s">
        <v>586</v>
      </c>
      <c r="B320" s="128"/>
      <c r="C320" s="129"/>
      <c r="D320" s="72" t="s">
        <v>679</v>
      </c>
      <c r="E320" s="136"/>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row>
    <row r="321" spans="1:99" s="1" customFormat="1" ht="16.5" thickBot="1">
      <c r="A321" s="1" t="s">
        <v>586</v>
      </c>
      <c r="B321" s="128" t="s">
        <v>407</v>
      </c>
      <c r="C321" s="129" t="s">
        <v>70</v>
      </c>
      <c r="D321" s="71" t="s">
        <v>408</v>
      </c>
      <c r="E321" s="136"/>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row>
    <row r="322" spans="1:99" s="1" customFormat="1" ht="16.5" thickBot="1">
      <c r="A322" s="1" t="s">
        <v>586</v>
      </c>
      <c r="B322" s="128"/>
      <c r="C322" s="129"/>
      <c r="D322" s="72" t="s">
        <v>409</v>
      </c>
      <c r="E322" s="136"/>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row>
    <row r="323" spans="1:99" s="1" customFormat="1" ht="32.25" thickBot="1">
      <c r="A323" s="1" t="s">
        <v>586</v>
      </c>
      <c r="B323" s="128"/>
      <c r="C323" s="129"/>
      <c r="D323" s="72" t="s">
        <v>410</v>
      </c>
      <c r="E323" s="136"/>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row>
    <row r="324" spans="1:99" s="1" customFormat="1" ht="32.25" thickBot="1">
      <c r="A324" s="1" t="s">
        <v>586</v>
      </c>
      <c r="B324" s="122" t="s">
        <v>411</v>
      </c>
      <c r="C324" s="59" t="s">
        <v>70</v>
      </c>
      <c r="D324" s="71" t="s">
        <v>412</v>
      </c>
      <c r="E324" s="96"/>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row>
    <row r="325" spans="1:99" s="1" customFormat="1" ht="32.25" thickBot="1">
      <c r="A325" s="1" t="s">
        <v>586</v>
      </c>
      <c r="B325" s="58" t="s">
        <v>413</v>
      </c>
      <c r="C325" s="59" t="s">
        <v>70</v>
      </c>
      <c r="D325" s="71" t="s">
        <v>414</v>
      </c>
      <c r="E325" s="96"/>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row>
    <row r="326" spans="1:99" s="1" customFormat="1" ht="48" thickBot="1">
      <c r="A326" s="1" t="s">
        <v>586</v>
      </c>
      <c r="B326" s="58" t="s">
        <v>415</v>
      </c>
      <c r="C326" s="59" t="s">
        <v>91</v>
      </c>
      <c r="D326" s="71" t="s">
        <v>708</v>
      </c>
      <c r="E326" s="96"/>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row>
    <row r="327" spans="1:99" s="1" customFormat="1" ht="32.25" thickBot="1">
      <c r="A327" s="1" t="s">
        <v>586</v>
      </c>
      <c r="B327" s="58" t="s">
        <v>416</v>
      </c>
      <c r="C327" s="59" t="s">
        <v>75</v>
      </c>
      <c r="D327" s="71" t="s">
        <v>417</v>
      </c>
      <c r="E327" s="96"/>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row>
    <row r="328" spans="1:99" s="1" customFormat="1" ht="16" thickBot="1">
      <c r="A328" s="1" t="s">
        <v>587</v>
      </c>
      <c r="B328" s="82" t="s">
        <v>57</v>
      </c>
      <c r="C328" s="139" t="s">
        <v>22</v>
      </c>
      <c r="D328" s="139"/>
      <c r="E328" s="83"/>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row>
    <row r="329" spans="1:99" s="1" customFormat="1" ht="16.5" thickBot="1">
      <c r="A329" s="1" t="s">
        <v>587</v>
      </c>
      <c r="B329" s="56" t="s">
        <v>68</v>
      </c>
      <c r="C329" s="138"/>
      <c r="D329" s="138"/>
      <c r="E329" s="94" t="s">
        <v>702</v>
      </c>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row>
    <row r="330" spans="1:99" s="1" customFormat="1" ht="32.25" thickBot="1">
      <c r="A330" s="1" t="s">
        <v>587</v>
      </c>
      <c r="B330" s="128" t="s">
        <v>418</v>
      </c>
      <c r="C330" s="129" t="s">
        <v>70</v>
      </c>
      <c r="D330" s="71" t="s">
        <v>419</v>
      </c>
      <c r="E330" s="136"/>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row>
    <row r="331" spans="1:99" s="1" customFormat="1" ht="16.5" thickBot="1">
      <c r="A331" s="1" t="s">
        <v>587</v>
      </c>
      <c r="B331" s="128"/>
      <c r="C331" s="129"/>
      <c r="D331" s="72" t="s">
        <v>420</v>
      </c>
      <c r="E331" s="136"/>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row>
    <row r="332" spans="1:99" s="1" customFormat="1" ht="16.5" thickBot="1">
      <c r="A332" s="1" t="s">
        <v>587</v>
      </c>
      <c r="B332" s="128"/>
      <c r="C332" s="129"/>
      <c r="D332" s="72" t="s">
        <v>680</v>
      </c>
      <c r="E332" s="136"/>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row>
    <row r="333" spans="1:99" s="1" customFormat="1" ht="16.5" thickBot="1">
      <c r="A333" s="1" t="s">
        <v>587</v>
      </c>
      <c r="B333" s="128"/>
      <c r="C333" s="129"/>
      <c r="D333" s="72" t="s">
        <v>421</v>
      </c>
      <c r="E333" s="136"/>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row>
    <row r="334" spans="1:99" s="1" customFormat="1" ht="16.5" thickBot="1">
      <c r="A334" s="1" t="s">
        <v>587</v>
      </c>
      <c r="B334" s="128"/>
      <c r="C334" s="129"/>
      <c r="D334" s="72" t="s">
        <v>422</v>
      </c>
      <c r="E334" s="136"/>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row>
    <row r="335" spans="1:99" s="1" customFormat="1" ht="16.5" thickBot="1">
      <c r="A335" s="1" t="s">
        <v>587</v>
      </c>
      <c r="B335" s="128"/>
      <c r="C335" s="129"/>
      <c r="D335" s="72" t="s">
        <v>423</v>
      </c>
      <c r="E335" s="136"/>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row>
    <row r="336" spans="1:99" s="1" customFormat="1" ht="16.5" thickBot="1">
      <c r="A336" s="1" t="s">
        <v>587</v>
      </c>
      <c r="B336" s="128" t="s">
        <v>424</v>
      </c>
      <c r="C336" s="129" t="s">
        <v>70</v>
      </c>
      <c r="D336" s="71" t="s">
        <v>425</v>
      </c>
      <c r="E336" s="136"/>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row>
    <row r="337" spans="1:99" s="1" customFormat="1" ht="16.5" thickBot="1">
      <c r="A337" s="1" t="s">
        <v>587</v>
      </c>
      <c r="B337" s="128"/>
      <c r="C337" s="129"/>
      <c r="D337" s="72" t="s">
        <v>426</v>
      </c>
      <c r="E337" s="136"/>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row>
    <row r="338" spans="1:99" s="1" customFormat="1" ht="32.25" thickBot="1">
      <c r="A338" s="1" t="s">
        <v>587</v>
      </c>
      <c r="B338" s="128"/>
      <c r="C338" s="129"/>
      <c r="D338" s="72" t="s">
        <v>427</v>
      </c>
      <c r="E338" s="136"/>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row>
    <row r="339" spans="1:99" s="1" customFormat="1" ht="32.25" thickBot="1">
      <c r="A339" s="1" t="s">
        <v>587</v>
      </c>
      <c r="B339" s="58" t="s">
        <v>428</v>
      </c>
      <c r="C339" s="59" t="s">
        <v>70</v>
      </c>
      <c r="D339" s="71" t="s">
        <v>429</v>
      </c>
      <c r="E339" s="96"/>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row>
    <row r="340" spans="1:99" s="1" customFormat="1" ht="48" thickBot="1">
      <c r="A340" s="1" t="s">
        <v>587</v>
      </c>
      <c r="B340" s="58" t="s">
        <v>430</v>
      </c>
      <c r="C340" s="59" t="s">
        <v>70</v>
      </c>
      <c r="D340" s="71" t="s">
        <v>431</v>
      </c>
      <c r="E340" s="96"/>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row>
    <row r="341" spans="1:99" s="1" customFormat="1" ht="32.25" thickBot="1">
      <c r="A341" s="1" t="s">
        <v>587</v>
      </c>
      <c r="B341" s="58" t="s">
        <v>432</v>
      </c>
      <c r="C341" s="59" t="s">
        <v>91</v>
      </c>
      <c r="D341" s="71" t="s">
        <v>433</v>
      </c>
      <c r="E341" s="96"/>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row>
    <row r="342" spans="1:99" s="1" customFormat="1" ht="32.25" thickBot="1">
      <c r="A342" s="1" t="s">
        <v>587</v>
      </c>
      <c r="B342" s="58" t="s">
        <v>434</v>
      </c>
      <c r="C342" s="59" t="s">
        <v>91</v>
      </c>
      <c r="D342" s="71" t="s">
        <v>435</v>
      </c>
      <c r="E342" s="96"/>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row>
    <row r="343" spans="1:99" s="1" customFormat="1" ht="32.25" thickBot="1">
      <c r="A343" s="1" t="s">
        <v>587</v>
      </c>
      <c r="B343" s="58" t="s">
        <v>436</v>
      </c>
      <c r="C343" s="59" t="s">
        <v>91</v>
      </c>
      <c r="D343" s="71" t="s">
        <v>437</v>
      </c>
      <c r="E343" s="96"/>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row>
    <row r="344" spans="1:99" s="1" customFormat="1" ht="32.25" thickBot="1">
      <c r="A344" s="1" t="s">
        <v>587</v>
      </c>
      <c r="B344" s="58" t="s">
        <v>438</v>
      </c>
      <c r="C344" s="59" t="s">
        <v>75</v>
      </c>
      <c r="D344" s="71" t="s">
        <v>439</v>
      </c>
      <c r="E344" s="96"/>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row>
    <row r="345" spans="1:99" s="1" customFormat="1" ht="16" thickBot="1">
      <c r="A345" s="1" t="s">
        <v>588</v>
      </c>
      <c r="B345" s="82" t="s">
        <v>58</v>
      </c>
      <c r="C345" s="139" t="s">
        <v>23</v>
      </c>
      <c r="D345" s="139"/>
      <c r="E345" s="83"/>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row>
    <row r="346" spans="1:99" s="1" customFormat="1" ht="16.5" thickBot="1">
      <c r="A346" s="1" t="s">
        <v>588</v>
      </c>
      <c r="B346" s="56" t="s">
        <v>68</v>
      </c>
      <c r="C346" s="138"/>
      <c r="D346" s="138"/>
      <c r="E346" s="94" t="s">
        <v>702</v>
      </c>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row>
    <row r="347" spans="1:99" s="1" customFormat="1" ht="32.25" thickBot="1">
      <c r="A347" s="1" t="s">
        <v>588</v>
      </c>
      <c r="B347" s="128" t="s">
        <v>440</v>
      </c>
      <c r="C347" s="129" t="s">
        <v>70</v>
      </c>
      <c r="D347" s="71" t="s">
        <v>441</v>
      </c>
      <c r="E347" s="136"/>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row>
    <row r="348" spans="1:99" s="1" customFormat="1" ht="32.25" thickBot="1">
      <c r="A348" s="1" t="s">
        <v>588</v>
      </c>
      <c r="B348" s="128"/>
      <c r="C348" s="129"/>
      <c r="D348" s="72" t="s">
        <v>442</v>
      </c>
      <c r="E348" s="136"/>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row>
    <row r="349" spans="1:99" s="1" customFormat="1" ht="16.5" thickBot="1">
      <c r="A349" s="1" t="s">
        <v>588</v>
      </c>
      <c r="B349" s="58" t="s">
        <v>443</v>
      </c>
      <c r="C349" s="59" t="s">
        <v>70</v>
      </c>
      <c r="D349" s="71" t="s">
        <v>444</v>
      </c>
      <c r="E349" s="96"/>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row>
    <row r="350" spans="1:99" s="1" customFormat="1" ht="32.25" thickBot="1">
      <c r="A350" s="1" t="s">
        <v>588</v>
      </c>
      <c r="B350" s="122" t="s">
        <v>445</v>
      </c>
      <c r="C350" s="59" t="s">
        <v>70</v>
      </c>
      <c r="D350" s="71" t="s">
        <v>446</v>
      </c>
      <c r="E350" s="96"/>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row>
    <row r="351" spans="1:99" s="1" customFormat="1" ht="32.25" thickBot="1">
      <c r="A351" s="1" t="s">
        <v>588</v>
      </c>
      <c r="B351" s="122" t="s">
        <v>447</v>
      </c>
      <c r="C351" s="59" t="s">
        <v>70</v>
      </c>
      <c r="D351" s="71" t="s">
        <v>448</v>
      </c>
      <c r="E351" s="96"/>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row>
    <row r="352" spans="1:99" s="1" customFormat="1" ht="16.5" thickBot="1">
      <c r="A352" s="1" t="s">
        <v>588</v>
      </c>
      <c r="B352" s="122" t="s">
        <v>449</v>
      </c>
      <c r="C352" s="59" t="s">
        <v>70</v>
      </c>
      <c r="D352" s="71" t="s">
        <v>450</v>
      </c>
      <c r="E352" s="96"/>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row>
    <row r="353" spans="1:99" s="1" customFormat="1" ht="32.25" thickBot="1">
      <c r="A353" s="1" t="s">
        <v>588</v>
      </c>
      <c r="B353" s="122" t="s">
        <v>451</v>
      </c>
      <c r="C353" s="59" t="s">
        <v>91</v>
      </c>
      <c r="D353" s="71" t="s">
        <v>452</v>
      </c>
      <c r="E353" s="96"/>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row>
    <row r="354" spans="1:99" s="1" customFormat="1" ht="32.25" thickBot="1">
      <c r="A354" s="1" t="s">
        <v>588</v>
      </c>
      <c r="B354" s="58" t="s">
        <v>453</v>
      </c>
      <c r="C354" s="59" t="s">
        <v>91</v>
      </c>
      <c r="D354" s="71" t="s">
        <v>454</v>
      </c>
      <c r="E354" s="96"/>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row>
    <row r="355" spans="1:99" s="1" customFormat="1" ht="32" thickBot="1">
      <c r="A355" s="1" t="s">
        <v>588</v>
      </c>
      <c r="B355" s="58" t="s">
        <v>455</v>
      </c>
      <c r="C355" s="59" t="s">
        <v>75</v>
      </c>
      <c r="D355" s="71" t="s">
        <v>456</v>
      </c>
      <c r="E355" s="96"/>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row>
    <row r="356" spans="1:99" s="1" customFormat="1" ht="16" thickBot="1">
      <c r="A356" s="1" t="s">
        <v>589</v>
      </c>
      <c r="B356" s="82" t="s">
        <v>59</v>
      </c>
      <c r="C356" s="139" t="s">
        <v>24</v>
      </c>
      <c r="D356" s="139"/>
      <c r="E356" s="83"/>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row>
    <row r="357" spans="1:99" s="1" customFormat="1" ht="16.5" thickBot="1">
      <c r="A357" s="1" t="s">
        <v>589</v>
      </c>
      <c r="B357" s="56" t="s">
        <v>68</v>
      </c>
      <c r="C357" s="138"/>
      <c r="D357" s="138"/>
      <c r="E357" s="94" t="s">
        <v>702</v>
      </c>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row>
    <row r="358" spans="1:99" s="1" customFormat="1" ht="32.25" thickBot="1">
      <c r="A358" s="1" t="s">
        <v>589</v>
      </c>
      <c r="B358" s="128" t="s">
        <v>457</v>
      </c>
      <c r="C358" s="129" t="s">
        <v>70</v>
      </c>
      <c r="D358" s="71" t="s">
        <v>458</v>
      </c>
      <c r="E358" s="136"/>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row>
    <row r="359" spans="1:99" s="1" customFormat="1" ht="16.5" thickBot="1">
      <c r="A359" s="1" t="s">
        <v>589</v>
      </c>
      <c r="B359" s="128"/>
      <c r="C359" s="129"/>
      <c r="D359" s="72" t="s">
        <v>459</v>
      </c>
      <c r="E359" s="136"/>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row>
    <row r="360" spans="1:99" s="1" customFormat="1" ht="16.5" thickBot="1">
      <c r="A360" s="1" t="s">
        <v>589</v>
      </c>
      <c r="B360" s="128"/>
      <c r="C360" s="129"/>
      <c r="D360" s="72" t="s">
        <v>460</v>
      </c>
      <c r="E360" s="136"/>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row>
    <row r="361" spans="1:99" s="1" customFormat="1" ht="32.25" thickBot="1">
      <c r="A361" s="1" t="s">
        <v>589</v>
      </c>
      <c r="B361" s="128"/>
      <c r="C361" s="129"/>
      <c r="D361" s="72" t="s">
        <v>681</v>
      </c>
      <c r="E361" s="136"/>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row>
    <row r="362" spans="1:99" s="1" customFormat="1" ht="32.25" thickBot="1">
      <c r="A362" s="1" t="s">
        <v>589</v>
      </c>
      <c r="B362" s="58" t="s">
        <v>461</v>
      </c>
      <c r="C362" s="59" t="s">
        <v>70</v>
      </c>
      <c r="D362" s="71" t="s">
        <v>462</v>
      </c>
      <c r="E362" s="96"/>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row>
    <row r="363" spans="1:99" s="1" customFormat="1" ht="48" thickBot="1">
      <c r="A363" s="1" t="s">
        <v>589</v>
      </c>
      <c r="B363" s="58" t="s">
        <v>463</v>
      </c>
      <c r="C363" s="59" t="s">
        <v>70</v>
      </c>
      <c r="D363" s="71" t="s">
        <v>464</v>
      </c>
      <c r="E363" s="96"/>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row>
    <row r="364" spans="1:99" s="1" customFormat="1" ht="16.5" thickBot="1">
      <c r="A364" s="1" t="s">
        <v>589</v>
      </c>
      <c r="B364" s="58" t="s">
        <v>465</v>
      </c>
      <c r="C364" s="59" t="s">
        <v>70</v>
      </c>
      <c r="D364" s="71" t="s">
        <v>466</v>
      </c>
      <c r="E364" s="96"/>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row>
    <row r="365" spans="1:99" s="1" customFormat="1" ht="16.5" thickBot="1">
      <c r="A365" s="1" t="s">
        <v>589</v>
      </c>
      <c r="B365" s="58" t="s">
        <v>467</v>
      </c>
      <c r="C365" s="59" t="s">
        <v>70</v>
      </c>
      <c r="D365" s="71" t="s">
        <v>468</v>
      </c>
      <c r="E365" s="96"/>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row>
    <row r="366" spans="1:99" s="1" customFormat="1" ht="32.25" thickBot="1">
      <c r="A366" s="1" t="s">
        <v>589</v>
      </c>
      <c r="B366" s="58" t="s">
        <v>469</v>
      </c>
      <c r="C366" s="59" t="s">
        <v>91</v>
      </c>
      <c r="D366" s="71" t="s">
        <v>470</v>
      </c>
      <c r="E366" s="96"/>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row>
    <row r="367" spans="1:99" s="1" customFormat="1" ht="32.25" thickBot="1">
      <c r="A367" s="1" t="s">
        <v>589</v>
      </c>
      <c r="B367" s="58" t="s">
        <v>471</v>
      </c>
      <c r="C367" s="59" t="s">
        <v>91</v>
      </c>
      <c r="D367" s="71" t="s">
        <v>682</v>
      </c>
      <c r="E367" s="96"/>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row>
    <row r="368" spans="1:99" s="1" customFormat="1" ht="32.25" thickBot="1">
      <c r="A368" s="1" t="s">
        <v>589</v>
      </c>
      <c r="B368" s="58" t="s">
        <v>472</v>
      </c>
      <c r="C368" s="59" t="s">
        <v>75</v>
      </c>
      <c r="D368" s="71" t="s">
        <v>473</v>
      </c>
      <c r="E368" s="96"/>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row>
    <row r="369" spans="1:99" s="1" customFormat="1" ht="16" thickBot="1">
      <c r="A369" s="1" t="s">
        <v>590</v>
      </c>
      <c r="B369" s="82" t="s">
        <v>60</v>
      </c>
      <c r="C369" s="139" t="s">
        <v>25</v>
      </c>
      <c r="D369" s="139"/>
      <c r="E369" s="83"/>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row>
    <row r="370" spans="1:99" s="1" customFormat="1" ht="16.5" thickBot="1">
      <c r="A370" s="1" t="s">
        <v>590</v>
      </c>
      <c r="B370" s="56" t="s">
        <v>68</v>
      </c>
      <c r="C370" s="138"/>
      <c r="D370" s="138"/>
      <c r="E370" s="94" t="s">
        <v>702</v>
      </c>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row>
    <row r="371" spans="1:99" s="1" customFormat="1" ht="32.25" thickBot="1">
      <c r="A371" s="1" t="s">
        <v>590</v>
      </c>
      <c r="B371" s="128" t="s">
        <v>474</v>
      </c>
      <c r="C371" s="129" t="s">
        <v>70</v>
      </c>
      <c r="D371" s="71" t="s">
        <v>475</v>
      </c>
      <c r="E371" s="136"/>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row>
    <row r="372" spans="1:99" s="1" customFormat="1" ht="16.5" thickBot="1">
      <c r="A372" s="1" t="s">
        <v>590</v>
      </c>
      <c r="B372" s="128"/>
      <c r="C372" s="129"/>
      <c r="D372" s="72" t="s">
        <v>476</v>
      </c>
      <c r="E372" s="136"/>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row>
    <row r="373" spans="1:99" s="1" customFormat="1" ht="48" thickBot="1">
      <c r="A373" s="1" t="s">
        <v>590</v>
      </c>
      <c r="B373" s="122" t="s">
        <v>477</v>
      </c>
      <c r="C373" s="59" t="s">
        <v>70</v>
      </c>
      <c r="D373" s="71" t="s">
        <v>478</v>
      </c>
      <c r="E373" s="96"/>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row>
    <row r="374" spans="1:99" s="1" customFormat="1" ht="32.25" thickBot="1">
      <c r="A374" s="1" t="s">
        <v>590</v>
      </c>
      <c r="B374" s="58" t="s">
        <v>479</v>
      </c>
      <c r="C374" s="59" t="s">
        <v>70</v>
      </c>
      <c r="D374" s="71" t="s">
        <v>480</v>
      </c>
      <c r="E374" s="96"/>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row>
    <row r="375" spans="1:99" s="1" customFormat="1" ht="32.25" thickBot="1">
      <c r="A375" s="1" t="s">
        <v>590</v>
      </c>
      <c r="B375" s="58" t="s">
        <v>481</v>
      </c>
      <c r="C375" s="59" t="s">
        <v>75</v>
      </c>
      <c r="D375" s="71" t="s">
        <v>482</v>
      </c>
      <c r="E375" s="96"/>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row>
    <row r="376" spans="1:99" s="1" customFormat="1" ht="16" thickBot="1">
      <c r="A376" s="1" t="s">
        <v>591</v>
      </c>
      <c r="B376" s="82" t="s">
        <v>61</v>
      </c>
      <c r="C376" s="139" t="s">
        <v>26</v>
      </c>
      <c r="D376" s="139"/>
      <c r="E376" s="83"/>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row>
    <row r="377" spans="1:99" s="1" customFormat="1" ht="16.5" thickBot="1">
      <c r="A377" s="1" t="s">
        <v>591</v>
      </c>
      <c r="B377" s="56" t="s">
        <v>68</v>
      </c>
      <c r="C377" s="138"/>
      <c r="D377" s="138"/>
      <c r="E377" s="94" t="s">
        <v>702</v>
      </c>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row>
    <row r="378" spans="1:99" s="1" customFormat="1" ht="16.5" thickBot="1">
      <c r="A378" s="1" t="s">
        <v>591</v>
      </c>
      <c r="B378" s="128" t="s">
        <v>483</v>
      </c>
      <c r="C378" s="129" t="s">
        <v>91</v>
      </c>
      <c r="D378" s="71" t="s">
        <v>484</v>
      </c>
      <c r="E378" s="136"/>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row>
    <row r="379" spans="1:99" s="1" customFormat="1" ht="16.5" thickBot="1">
      <c r="A379" s="1" t="s">
        <v>591</v>
      </c>
      <c r="B379" s="128"/>
      <c r="C379" s="129"/>
      <c r="D379" s="72" t="s">
        <v>485</v>
      </c>
      <c r="E379" s="136"/>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row>
    <row r="380" spans="1:99" s="1" customFormat="1" ht="16.5" thickBot="1">
      <c r="A380" s="1" t="s">
        <v>591</v>
      </c>
      <c r="B380" s="128"/>
      <c r="C380" s="129"/>
      <c r="D380" s="72" t="s">
        <v>486</v>
      </c>
      <c r="E380" s="136"/>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row>
    <row r="381" spans="1:99" s="1" customFormat="1" ht="48" thickBot="1">
      <c r="A381" s="1" t="s">
        <v>591</v>
      </c>
      <c r="B381" s="58" t="s">
        <v>487</v>
      </c>
      <c r="C381" s="59" t="s">
        <v>91</v>
      </c>
      <c r="D381" s="71" t="s">
        <v>488</v>
      </c>
      <c r="E381" s="96"/>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row>
    <row r="382" spans="1:99" s="1" customFormat="1" ht="32.25" thickBot="1">
      <c r="A382" s="1" t="s">
        <v>591</v>
      </c>
      <c r="B382" s="58" t="s">
        <v>489</v>
      </c>
      <c r="C382" s="59" t="s">
        <v>91</v>
      </c>
      <c r="D382" s="71" t="s">
        <v>490</v>
      </c>
      <c r="E382" s="96"/>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row>
    <row r="383" spans="1:99" s="1" customFormat="1" ht="32.25" thickBot="1">
      <c r="A383" s="1" t="s">
        <v>591</v>
      </c>
      <c r="B383" s="58" t="s">
        <v>491</v>
      </c>
      <c r="C383" s="59" t="s">
        <v>91</v>
      </c>
      <c r="D383" s="71" t="s">
        <v>492</v>
      </c>
      <c r="E383" s="96"/>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row>
    <row r="384" spans="1:99" s="1" customFormat="1" ht="32.25" thickBot="1">
      <c r="A384" s="1" t="s">
        <v>591</v>
      </c>
      <c r="B384" s="58" t="s">
        <v>493</v>
      </c>
      <c r="C384" s="59" t="s">
        <v>75</v>
      </c>
      <c r="D384" s="71" t="s">
        <v>494</v>
      </c>
      <c r="E384" s="96"/>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row>
    <row r="385" spans="1:99" s="1" customFormat="1" ht="25.5" customHeight="1" thickBot="1">
      <c r="A385" s="1" t="s">
        <v>592</v>
      </c>
      <c r="B385" s="141" t="s">
        <v>1</v>
      </c>
      <c r="C385" s="142"/>
      <c r="D385" s="142"/>
      <c r="E385" s="142"/>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row>
    <row r="386" spans="1:99" s="1" customFormat="1" ht="16" thickBot="1">
      <c r="A386" s="1" t="s">
        <v>593</v>
      </c>
      <c r="B386" s="85" t="s">
        <v>62</v>
      </c>
      <c r="C386" s="140" t="s">
        <v>28</v>
      </c>
      <c r="D386" s="140"/>
      <c r="E386" s="90"/>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row>
    <row r="387" spans="1:99" s="1" customFormat="1" ht="30.75" customHeight="1" thickBot="1">
      <c r="A387" s="1" t="s">
        <v>593</v>
      </c>
      <c r="B387" s="56" t="s">
        <v>68</v>
      </c>
      <c r="C387" s="135"/>
      <c r="D387" s="135"/>
      <c r="E387" s="94" t="s">
        <v>702</v>
      </c>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row>
    <row r="388" spans="1:99" s="1" customFormat="1" ht="32.25" thickBot="1">
      <c r="A388" s="1" t="s">
        <v>593</v>
      </c>
      <c r="B388" s="128" t="s">
        <v>495</v>
      </c>
      <c r="C388" s="129" t="s">
        <v>70</v>
      </c>
      <c r="D388" s="65" t="s">
        <v>496</v>
      </c>
      <c r="E388" s="136"/>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row>
    <row r="389" spans="1:99" s="1" customFormat="1" ht="16.5" thickBot="1">
      <c r="A389" s="1" t="s">
        <v>593</v>
      </c>
      <c r="B389" s="128"/>
      <c r="C389" s="129"/>
      <c r="D389" s="64" t="s">
        <v>497</v>
      </c>
      <c r="E389" s="136"/>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row>
    <row r="390" spans="1:99" s="1" customFormat="1" ht="16.5" thickBot="1">
      <c r="A390" s="1" t="s">
        <v>593</v>
      </c>
      <c r="B390" s="128"/>
      <c r="C390" s="129"/>
      <c r="D390" s="64" t="s">
        <v>498</v>
      </c>
      <c r="E390" s="136"/>
      <c r="F390" s="19"/>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row>
    <row r="391" spans="1:99" s="1" customFormat="1" ht="16.5" thickBot="1">
      <c r="A391" s="1" t="s">
        <v>593</v>
      </c>
      <c r="B391" s="128"/>
      <c r="C391" s="129"/>
      <c r="D391" s="64" t="s">
        <v>499</v>
      </c>
      <c r="E391" s="136"/>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row>
    <row r="392" spans="1:99" s="1" customFormat="1" ht="16.5" thickBot="1">
      <c r="A392" s="1" t="s">
        <v>593</v>
      </c>
      <c r="B392" s="128"/>
      <c r="C392" s="129"/>
      <c r="D392" s="64" t="s">
        <v>500</v>
      </c>
      <c r="E392" s="136"/>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row>
    <row r="393" spans="1:99" s="1" customFormat="1" ht="16.5" thickBot="1">
      <c r="A393" s="1" t="s">
        <v>593</v>
      </c>
      <c r="B393" s="128"/>
      <c r="C393" s="129"/>
      <c r="D393" s="64" t="s">
        <v>501</v>
      </c>
      <c r="E393" s="136"/>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row>
    <row r="394" spans="1:99" s="1" customFormat="1" ht="48" thickBot="1">
      <c r="A394" s="1" t="s">
        <v>593</v>
      </c>
      <c r="B394" s="58" t="s">
        <v>502</v>
      </c>
      <c r="C394" s="59" t="s">
        <v>70</v>
      </c>
      <c r="D394" s="65" t="s">
        <v>601</v>
      </c>
      <c r="E394" s="96"/>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row>
    <row r="395" spans="1:99" s="1" customFormat="1" ht="32.25" thickBot="1">
      <c r="A395" s="1" t="s">
        <v>593</v>
      </c>
      <c r="B395" s="58" t="s">
        <v>503</v>
      </c>
      <c r="C395" s="59" t="s">
        <v>70</v>
      </c>
      <c r="D395" s="65" t="s">
        <v>504</v>
      </c>
      <c r="E395" s="96"/>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row>
    <row r="396" spans="1:99" s="1" customFormat="1" ht="48" thickBot="1">
      <c r="A396" s="1" t="s">
        <v>593</v>
      </c>
      <c r="B396" s="58" t="s">
        <v>505</v>
      </c>
      <c r="C396" s="59" t="s">
        <v>70</v>
      </c>
      <c r="D396" s="65" t="s">
        <v>506</v>
      </c>
      <c r="E396" s="96"/>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row>
    <row r="397" spans="1:99" s="1" customFormat="1" ht="32.25" thickBot="1">
      <c r="A397" s="1" t="s">
        <v>593</v>
      </c>
      <c r="B397" s="128" t="s">
        <v>507</v>
      </c>
      <c r="C397" s="129" t="s">
        <v>70</v>
      </c>
      <c r="D397" s="65" t="s">
        <v>508</v>
      </c>
      <c r="E397" s="136"/>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row>
    <row r="398" spans="1:99" s="1" customFormat="1" ht="32.25" thickBot="1">
      <c r="A398" s="1" t="s">
        <v>593</v>
      </c>
      <c r="B398" s="128"/>
      <c r="C398" s="129"/>
      <c r="D398" s="64" t="s">
        <v>509</v>
      </c>
      <c r="E398" s="136"/>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row>
    <row r="399" spans="1:99" s="1" customFormat="1" ht="32.25" thickBot="1">
      <c r="A399" s="1" t="s">
        <v>593</v>
      </c>
      <c r="B399" s="128"/>
      <c r="C399" s="129"/>
      <c r="D399" s="64" t="s">
        <v>510</v>
      </c>
      <c r="E399" s="136"/>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row>
    <row r="400" spans="1:99" s="1" customFormat="1" ht="48" thickBot="1">
      <c r="A400" s="1" t="s">
        <v>593</v>
      </c>
      <c r="B400" s="128"/>
      <c r="C400" s="129"/>
      <c r="D400" s="64" t="s">
        <v>511</v>
      </c>
      <c r="E400" s="136"/>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row>
    <row r="401" spans="1:99" s="1" customFormat="1" ht="32.25" thickBot="1">
      <c r="A401" s="1" t="s">
        <v>593</v>
      </c>
      <c r="B401" s="128"/>
      <c r="C401" s="129"/>
      <c r="D401" s="64" t="s">
        <v>512</v>
      </c>
      <c r="E401" s="136"/>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row>
    <row r="402" spans="1:99" s="1" customFormat="1" ht="32.25" thickBot="1">
      <c r="A402" s="1" t="s">
        <v>593</v>
      </c>
      <c r="B402" s="58" t="s">
        <v>513</v>
      </c>
      <c r="C402" s="59" t="s">
        <v>70</v>
      </c>
      <c r="D402" s="65" t="s">
        <v>514</v>
      </c>
      <c r="E402" s="96"/>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row>
    <row r="403" spans="1:99" s="1" customFormat="1" ht="32.25" thickBot="1">
      <c r="A403" s="1" t="s">
        <v>593</v>
      </c>
      <c r="B403" s="58" t="s">
        <v>515</v>
      </c>
      <c r="C403" s="59" t="s">
        <v>75</v>
      </c>
      <c r="D403" s="65" t="s">
        <v>516</v>
      </c>
      <c r="E403" s="96"/>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row>
    <row r="404" spans="1:99" s="1" customFormat="1" ht="16" thickBot="1">
      <c r="A404" s="1" t="s">
        <v>594</v>
      </c>
      <c r="B404" s="85" t="s">
        <v>63</v>
      </c>
      <c r="C404" s="140" t="s">
        <v>29</v>
      </c>
      <c r="D404" s="140"/>
      <c r="E404" s="90"/>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row>
    <row r="405" spans="1:99" s="1" customFormat="1" ht="16.5" thickBot="1">
      <c r="A405" s="1" t="s">
        <v>594</v>
      </c>
      <c r="B405" s="56" t="s">
        <v>68</v>
      </c>
      <c r="C405" s="138"/>
      <c r="D405" s="138"/>
      <c r="E405" s="94" t="s">
        <v>702</v>
      </c>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row>
    <row r="406" spans="1:99" s="1" customFormat="1" ht="32.25" thickBot="1">
      <c r="A406" s="1" t="s">
        <v>594</v>
      </c>
      <c r="B406" s="128" t="s">
        <v>517</v>
      </c>
      <c r="C406" s="129" t="s">
        <v>70</v>
      </c>
      <c r="D406" s="86" t="s">
        <v>518</v>
      </c>
      <c r="E406" s="136"/>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row>
    <row r="407" spans="1:99" s="1" customFormat="1" ht="16.5" thickBot="1">
      <c r="A407" s="1" t="s">
        <v>594</v>
      </c>
      <c r="B407" s="128"/>
      <c r="C407" s="129"/>
      <c r="D407" s="72" t="s">
        <v>519</v>
      </c>
      <c r="E407" s="136"/>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row>
    <row r="408" spans="1:99" s="1" customFormat="1" ht="16.5" thickBot="1">
      <c r="A408" s="1" t="s">
        <v>594</v>
      </c>
      <c r="B408" s="128"/>
      <c r="C408" s="129"/>
      <c r="D408" s="72" t="s">
        <v>520</v>
      </c>
      <c r="E408" s="136"/>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row>
    <row r="409" spans="1:99" s="1" customFormat="1" ht="32.25" thickBot="1">
      <c r="A409" s="1" t="s">
        <v>594</v>
      </c>
      <c r="B409" s="58" t="s">
        <v>521</v>
      </c>
      <c r="C409" s="59" t="s">
        <v>70</v>
      </c>
      <c r="D409" s="65" t="s">
        <v>522</v>
      </c>
      <c r="E409" s="96"/>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row>
    <row r="410" spans="1:99" s="1" customFormat="1" ht="32.25" thickBot="1">
      <c r="A410" s="1" t="s">
        <v>594</v>
      </c>
      <c r="B410" s="58" t="s">
        <v>523</v>
      </c>
      <c r="C410" s="59" t="s">
        <v>70</v>
      </c>
      <c r="D410" s="65" t="s">
        <v>524</v>
      </c>
      <c r="E410" s="96"/>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row>
    <row r="411" spans="1:99" s="1" customFormat="1" ht="32.25" thickBot="1">
      <c r="A411" s="1" t="s">
        <v>594</v>
      </c>
      <c r="B411" s="58" t="s">
        <v>525</v>
      </c>
      <c r="C411" s="59" t="s">
        <v>70</v>
      </c>
      <c r="D411" s="71" t="s">
        <v>526</v>
      </c>
      <c r="E411" s="96"/>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row>
    <row r="412" spans="1:99" s="1" customFormat="1" ht="32.25" thickBot="1">
      <c r="A412" s="1" t="s">
        <v>594</v>
      </c>
      <c r="B412" s="58" t="s">
        <v>527</v>
      </c>
      <c r="C412" s="59" t="s">
        <v>91</v>
      </c>
      <c r="D412" s="71" t="s">
        <v>528</v>
      </c>
      <c r="E412" s="96"/>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row>
    <row r="413" spans="1:99" s="1" customFormat="1" ht="16.5" thickBot="1">
      <c r="A413" s="1" t="s">
        <v>594</v>
      </c>
      <c r="B413" s="58" t="s">
        <v>529</v>
      </c>
      <c r="C413" s="59" t="s">
        <v>91</v>
      </c>
      <c r="D413" s="71" t="s">
        <v>530</v>
      </c>
      <c r="E413" s="96"/>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row>
    <row r="414" spans="1:99" s="1" customFormat="1" ht="32.25" thickBot="1">
      <c r="A414" s="1" t="s">
        <v>594</v>
      </c>
      <c r="B414" s="58" t="s">
        <v>531</v>
      </c>
      <c r="C414" s="59" t="s">
        <v>75</v>
      </c>
      <c r="D414" s="71" t="s">
        <v>532</v>
      </c>
      <c r="E414" s="96"/>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row>
    <row r="415" spans="1:99" s="1" customFormat="1" ht="25.5" customHeight="1" thickBot="1">
      <c r="B415" s="131" t="s">
        <v>64</v>
      </c>
      <c r="C415" s="132"/>
      <c r="D415" s="132"/>
      <c r="E415" s="132"/>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row>
    <row r="416" spans="1:99" s="1" customFormat="1" ht="15.75" customHeight="1" thickBot="1">
      <c r="A416" s="1" t="s">
        <v>595</v>
      </c>
      <c r="B416" s="87" t="s">
        <v>65</v>
      </c>
      <c r="C416" s="133" t="s">
        <v>30</v>
      </c>
      <c r="D416" s="134"/>
      <c r="E416" s="88"/>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row>
    <row r="417" spans="1:99" s="1" customFormat="1" ht="16.25" thickBot="1">
      <c r="A417" s="1" t="s">
        <v>595</v>
      </c>
      <c r="B417" s="56" t="s">
        <v>68</v>
      </c>
      <c r="C417" s="135"/>
      <c r="D417" s="135"/>
      <c r="E417" s="94" t="s">
        <v>702</v>
      </c>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row>
    <row r="418" spans="1:99" s="1" customFormat="1" ht="16.5" thickBot="1">
      <c r="A418" s="1" t="s">
        <v>595</v>
      </c>
      <c r="B418" s="128" t="s">
        <v>533</v>
      </c>
      <c r="C418" s="129" t="s">
        <v>70</v>
      </c>
      <c r="D418" s="65" t="s">
        <v>534</v>
      </c>
      <c r="E418" s="136"/>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row>
    <row r="419" spans="1:99" s="1" customFormat="1" ht="16.5" thickBot="1">
      <c r="A419" s="1" t="s">
        <v>595</v>
      </c>
      <c r="B419" s="128"/>
      <c r="C419" s="129"/>
      <c r="D419" s="64" t="s">
        <v>683</v>
      </c>
      <c r="E419" s="136"/>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row>
    <row r="420" spans="1:99" s="1" customFormat="1" ht="16.5" thickBot="1">
      <c r="A420" s="1" t="s">
        <v>595</v>
      </c>
      <c r="B420" s="128"/>
      <c r="C420" s="129"/>
      <c r="D420" s="64" t="s">
        <v>535</v>
      </c>
      <c r="E420" s="136"/>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row>
    <row r="421" spans="1:99" s="1" customFormat="1" ht="63.75" thickBot="1">
      <c r="A421" s="1" t="s">
        <v>595</v>
      </c>
      <c r="B421" s="58" t="s">
        <v>536</v>
      </c>
      <c r="C421" s="59" t="s">
        <v>70</v>
      </c>
      <c r="D421" s="65" t="s">
        <v>684</v>
      </c>
      <c r="E421" s="96"/>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row>
    <row r="422" spans="1:99" s="1" customFormat="1" ht="48" thickBot="1">
      <c r="A422" s="1" t="s">
        <v>595</v>
      </c>
      <c r="B422" s="58" t="s">
        <v>537</v>
      </c>
      <c r="C422" s="59" t="s">
        <v>70</v>
      </c>
      <c r="D422" s="65" t="s">
        <v>685</v>
      </c>
      <c r="E422" s="96"/>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row>
    <row r="423" spans="1:99" s="1" customFormat="1" ht="32.25" thickBot="1">
      <c r="A423" s="1" t="s">
        <v>595</v>
      </c>
      <c r="B423" s="128" t="s">
        <v>538</v>
      </c>
      <c r="C423" s="129" t="s">
        <v>70</v>
      </c>
      <c r="D423" s="65" t="s">
        <v>539</v>
      </c>
      <c r="E423" s="130"/>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row>
    <row r="424" spans="1:99" s="1" customFormat="1" ht="16.25" thickBot="1">
      <c r="A424" s="1" t="s">
        <v>595</v>
      </c>
      <c r="B424" s="128"/>
      <c r="C424" s="129"/>
      <c r="D424" s="64" t="s">
        <v>686</v>
      </c>
      <c r="E424" s="130"/>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row>
    <row r="425" spans="1:99" s="1" customFormat="1" ht="16.5" thickBot="1">
      <c r="A425" s="1" t="s">
        <v>595</v>
      </c>
      <c r="B425" s="128"/>
      <c r="C425" s="129"/>
      <c r="D425" s="64" t="s">
        <v>602</v>
      </c>
      <c r="E425" s="130"/>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row>
    <row r="426" spans="1:99" s="1" customFormat="1" ht="32.25" thickBot="1">
      <c r="A426" s="1" t="s">
        <v>595</v>
      </c>
      <c r="B426" s="128"/>
      <c r="C426" s="129"/>
      <c r="D426" s="64" t="s">
        <v>540</v>
      </c>
      <c r="E426" s="130"/>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row>
    <row r="427" spans="1:99" s="1" customFormat="1" ht="48" thickBot="1">
      <c r="A427" s="1" t="s">
        <v>595</v>
      </c>
      <c r="B427" s="128"/>
      <c r="C427" s="129"/>
      <c r="D427" s="64" t="s">
        <v>541</v>
      </c>
      <c r="E427" s="130"/>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row>
    <row r="428" spans="1:99" s="1" customFormat="1" ht="32.25" thickBot="1">
      <c r="A428" s="1" t="s">
        <v>595</v>
      </c>
      <c r="B428" s="58" t="s">
        <v>542</v>
      </c>
      <c r="C428" s="59" t="s">
        <v>70</v>
      </c>
      <c r="D428" s="65" t="s">
        <v>543</v>
      </c>
      <c r="E428" s="96"/>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row>
    <row r="429" spans="1:99" s="1" customFormat="1" ht="32.25" thickBot="1">
      <c r="A429" s="1" t="s">
        <v>595</v>
      </c>
      <c r="B429" s="58" t="s">
        <v>544</v>
      </c>
      <c r="C429" s="59" t="s">
        <v>91</v>
      </c>
      <c r="D429" s="65" t="s">
        <v>545</v>
      </c>
      <c r="E429" s="96"/>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1" customFormat="1" ht="16.5" thickBot="1">
      <c r="A430" s="1" t="s">
        <v>595</v>
      </c>
      <c r="B430" s="58" t="s">
        <v>546</v>
      </c>
      <c r="C430" s="59" t="s">
        <v>75</v>
      </c>
      <c r="D430" s="65" t="s">
        <v>547</v>
      </c>
      <c r="E430" s="96"/>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1" customFormat="1" ht="16.5" customHeight="1" thickBot="1">
      <c r="A431" s="1" t="s">
        <v>596</v>
      </c>
      <c r="B431" s="87" t="s">
        <v>66</v>
      </c>
      <c r="C431" s="133" t="s">
        <v>31</v>
      </c>
      <c r="D431" s="134"/>
      <c r="E431" s="88"/>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1" customFormat="1" ht="16.25" thickBot="1">
      <c r="A432" s="1" t="s">
        <v>596</v>
      </c>
      <c r="B432" s="56" t="s">
        <v>68</v>
      </c>
      <c r="C432" s="137"/>
      <c r="D432" s="137"/>
      <c r="E432" s="94" t="s">
        <v>702</v>
      </c>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row>
    <row r="433" spans="1:103" s="1" customFormat="1" ht="32.25" thickBot="1">
      <c r="A433" s="1" t="s">
        <v>596</v>
      </c>
      <c r="B433" s="128" t="s">
        <v>548</v>
      </c>
      <c r="C433" s="129" t="s">
        <v>70</v>
      </c>
      <c r="D433" s="65" t="s">
        <v>549</v>
      </c>
      <c r="E433" s="130"/>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row>
    <row r="434" spans="1:103" s="1" customFormat="1" ht="16.5" thickBot="1">
      <c r="A434" s="1" t="s">
        <v>596</v>
      </c>
      <c r="B434" s="128"/>
      <c r="C434" s="129"/>
      <c r="D434" s="64" t="s">
        <v>550</v>
      </c>
      <c r="E434" s="130"/>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row>
    <row r="435" spans="1:103" s="1" customFormat="1" ht="16.5" thickBot="1">
      <c r="A435" s="1" t="s">
        <v>596</v>
      </c>
      <c r="B435" s="128"/>
      <c r="C435" s="129"/>
      <c r="D435" s="64" t="s">
        <v>687</v>
      </c>
      <c r="E435" s="130"/>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row>
    <row r="436" spans="1:103" s="1" customFormat="1" ht="16.5" thickBot="1">
      <c r="A436" s="1" t="s">
        <v>596</v>
      </c>
      <c r="B436" s="128"/>
      <c r="C436" s="129"/>
      <c r="D436" s="64" t="s">
        <v>535</v>
      </c>
      <c r="E436" s="130"/>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row>
    <row r="437" spans="1:103" s="1" customFormat="1" ht="63.75" thickBot="1">
      <c r="A437" s="1" t="s">
        <v>596</v>
      </c>
      <c r="B437" s="58" t="s">
        <v>551</v>
      </c>
      <c r="C437" s="59" t="s">
        <v>70</v>
      </c>
      <c r="D437" s="65" t="s">
        <v>709</v>
      </c>
      <c r="E437" s="9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row>
    <row r="438" spans="1:103" s="1" customFormat="1" ht="48" thickBot="1">
      <c r="A438" s="1" t="s">
        <v>596</v>
      </c>
      <c r="B438" s="58" t="s">
        <v>552</v>
      </c>
      <c r="C438" s="59" t="s">
        <v>70</v>
      </c>
      <c r="D438" s="65" t="s">
        <v>688</v>
      </c>
      <c r="E438" s="9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row>
    <row r="439" spans="1:103" s="1" customFormat="1" ht="32.25" thickBot="1">
      <c r="A439" s="1" t="s">
        <v>596</v>
      </c>
      <c r="B439" s="128" t="s">
        <v>553</v>
      </c>
      <c r="C439" s="129" t="s">
        <v>70</v>
      </c>
      <c r="D439" s="65" t="s">
        <v>554</v>
      </c>
      <c r="E439" s="130"/>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row>
    <row r="440" spans="1:103" s="1" customFormat="1" ht="16.25" thickBot="1">
      <c r="A440" s="1" t="s">
        <v>596</v>
      </c>
      <c r="B440" s="128"/>
      <c r="C440" s="129"/>
      <c r="D440" s="64" t="s">
        <v>689</v>
      </c>
      <c r="E440" s="130"/>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row>
    <row r="441" spans="1:103" s="1" customFormat="1" ht="16.5" thickBot="1">
      <c r="A441" s="1" t="s">
        <v>596</v>
      </c>
      <c r="B441" s="128"/>
      <c r="C441" s="129"/>
      <c r="D441" s="64" t="s">
        <v>690</v>
      </c>
      <c r="E441" s="130"/>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row>
    <row r="442" spans="1:103" s="1" customFormat="1" ht="32.25" thickBot="1">
      <c r="A442" s="1" t="s">
        <v>596</v>
      </c>
      <c r="B442" s="128"/>
      <c r="C442" s="129"/>
      <c r="D442" s="64" t="s">
        <v>603</v>
      </c>
      <c r="E442" s="130"/>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row>
    <row r="443" spans="1:103" s="1" customFormat="1" ht="32.25" thickBot="1">
      <c r="A443" s="1" t="s">
        <v>596</v>
      </c>
      <c r="B443" s="128"/>
      <c r="C443" s="129"/>
      <c r="D443" s="64" t="s">
        <v>555</v>
      </c>
      <c r="E443" s="130"/>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row>
    <row r="444" spans="1:103" s="1" customFormat="1" ht="32.25" thickBot="1">
      <c r="A444" s="1" t="s">
        <v>596</v>
      </c>
      <c r="B444" s="58" t="s">
        <v>556</v>
      </c>
      <c r="C444" s="59" t="s">
        <v>91</v>
      </c>
      <c r="D444" s="65" t="s">
        <v>557</v>
      </c>
      <c r="E444" s="9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row>
    <row r="445" spans="1:103" s="1" customFormat="1" ht="32.25" thickBot="1">
      <c r="A445" s="1" t="s">
        <v>596</v>
      </c>
      <c r="B445" s="58" t="s">
        <v>558</v>
      </c>
      <c r="C445" s="59" t="s">
        <v>91</v>
      </c>
      <c r="D445" s="65" t="s">
        <v>559</v>
      </c>
      <c r="E445" s="9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row>
    <row r="446" spans="1:103" s="1" customFormat="1" ht="16.5" thickBot="1">
      <c r="A446" s="1" t="s">
        <v>596</v>
      </c>
      <c r="B446" s="58" t="s">
        <v>560</v>
      </c>
      <c r="C446" s="59" t="s">
        <v>75</v>
      </c>
      <c r="D446" s="65" t="s">
        <v>561</v>
      </c>
      <c r="E446" s="9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row>
    <row r="447" spans="1:103">
      <c r="B447" s="12"/>
      <c r="C447" s="13"/>
      <c r="D447" s="14"/>
      <c r="E447" s="91"/>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row>
    <row r="448" spans="1:103">
      <c r="B448" s="12"/>
      <c r="C448" s="13"/>
      <c r="D448" s="14"/>
      <c r="E448" s="91"/>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row>
    <row r="449" spans="2:103">
      <c r="B449" s="12"/>
      <c r="C449" s="13"/>
      <c r="D449" s="14"/>
      <c r="E449" s="91"/>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row>
    <row r="450" spans="2:103">
      <c r="B450" s="12"/>
      <c r="C450" s="13"/>
      <c r="D450" s="14"/>
      <c r="E450" s="91"/>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row>
    <row r="451" spans="2:103">
      <c r="B451" s="12"/>
      <c r="C451" s="13"/>
      <c r="D451" s="14"/>
      <c r="E451" s="91"/>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row>
    <row r="452" spans="2:103">
      <c r="B452" s="12"/>
      <c r="C452" s="13"/>
      <c r="D452" s="14"/>
      <c r="E452" s="91"/>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row>
    <row r="453" spans="2:103">
      <c r="B453" s="12"/>
      <c r="C453" s="13"/>
      <c r="D453" s="14"/>
      <c r="E453" s="91"/>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row>
    <row r="454" spans="2:103">
      <c r="B454" s="12"/>
      <c r="C454" s="13"/>
      <c r="D454" s="14"/>
      <c r="E454" s="91"/>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row>
    <row r="455" spans="2:103">
      <c r="B455" s="12"/>
      <c r="C455" s="13"/>
      <c r="D455" s="14"/>
      <c r="E455" s="91"/>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row>
    <row r="456" spans="2:103">
      <c r="B456" s="12"/>
      <c r="C456" s="13"/>
      <c r="D456" s="14"/>
      <c r="E456" s="91"/>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row>
    <row r="457" spans="2:103">
      <c r="B457" s="12"/>
      <c r="C457" s="13"/>
      <c r="D457" s="14"/>
      <c r="E457" s="91"/>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row>
    <row r="458" spans="2:103">
      <c r="B458" s="12"/>
      <c r="C458" s="13"/>
      <c r="D458" s="14"/>
      <c r="E458" s="91"/>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row>
    <row r="459" spans="2:103">
      <c r="B459" s="12"/>
      <c r="C459" s="13"/>
      <c r="D459" s="14"/>
      <c r="E459" s="91"/>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row>
    <row r="460" spans="2:103">
      <c r="B460" s="12"/>
      <c r="C460" s="13"/>
      <c r="D460" s="14"/>
      <c r="E460" s="91"/>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row>
    <row r="461" spans="2:103">
      <c r="B461" s="12"/>
      <c r="C461" s="13"/>
      <c r="D461" s="14"/>
      <c r="E461" s="91"/>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row>
    <row r="462" spans="2:103">
      <c r="B462" s="12"/>
      <c r="C462" s="13"/>
      <c r="D462" s="14"/>
      <c r="E462" s="91"/>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row>
    <row r="463" spans="2:103">
      <c r="B463" s="12"/>
      <c r="C463" s="13"/>
      <c r="D463" s="14"/>
      <c r="E463" s="91"/>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row>
    <row r="464" spans="2:103">
      <c r="B464" s="12"/>
      <c r="C464" s="13"/>
      <c r="D464" s="14"/>
      <c r="E464" s="91"/>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row>
    <row r="465" spans="2:103">
      <c r="B465" s="12"/>
      <c r="C465" s="13"/>
      <c r="D465" s="14"/>
      <c r="E465" s="91"/>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row>
    <row r="466" spans="2:103">
      <c r="B466" s="12"/>
      <c r="C466" s="13"/>
      <c r="D466" s="14"/>
      <c r="E466" s="91"/>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row>
    <row r="467" spans="2:103">
      <c r="B467" s="12"/>
      <c r="C467" s="13"/>
      <c r="D467" s="14"/>
      <c r="E467" s="91"/>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row>
    <row r="468" spans="2:103">
      <c r="B468" s="12"/>
      <c r="C468" s="13"/>
      <c r="D468" s="14"/>
      <c r="E468" s="91"/>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row>
    <row r="469" spans="2:103">
      <c r="B469" s="12"/>
      <c r="C469" s="13"/>
      <c r="D469" s="14"/>
      <c r="E469" s="91"/>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row>
    <row r="470" spans="2:103">
      <c r="B470" s="12"/>
      <c r="C470" s="13"/>
      <c r="D470" s="14"/>
      <c r="E470" s="91"/>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row>
    <row r="471" spans="2:103">
      <c r="B471" s="12"/>
      <c r="C471" s="13"/>
      <c r="D471" s="14"/>
      <c r="E471" s="91"/>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row>
    <row r="472" spans="2:103">
      <c r="B472" s="12"/>
      <c r="C472" s="13"/>
      <c r="D472" s="14"/>
      <c r="E472" s="91"/>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row>
    <row r="473" spans="2:103">
      <c r="B473" s="12"/>
      <c r="C473" s="13"/>
      <c r="D473" s="14"/>
      <c r="E473" s="91"/>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row>
    <row r="474" spans="2:103">
      <c r="B474" s="12"/>
      <c r="C474" s="13"/>
      <c r="D474" s="14"/>
      <c r="E474" s="91"/>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row>
    <row r="475" spans="2:103">
      <c r="B475" s="12"/>
      <c r="C475" s="13"/>
      <c r="D475" s="14"/>
      <c r="E475" s="91"/>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row>
    <row r="476" spans="2:103">
      <c r="B476" s="12"/>
      <c r="C476" s="13"/>
      <c r="D476" s="14"/>
      <c r="E476" s="91"/>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row>
    <row r="477" spans="2:103">
      <c r="B477" s="12"/>
      <c r="C477" s="13"/>
      <c r="D477" s="14"/>
      <c r="E477" s="91"/>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row>
    <row r="478" spans="2:103">
      <c r="B478" s="12"/>
      <c r="C478" s="13"/>
      <c r="D478" s="14"/>
      <c r="E478" s="91"/>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row>
    <row r="479" spans="2:103">
      <c r="B479" s="12"/>
      <c r="C479" s="13"/>
      <c r="D479" s="14"/>
      <c r="E479" s="91"/>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row>
    <row r="480" spans="2:103">
      <c r="B480" s="12"/>
      <c r="C480" s="13"/>
      <c r="D480" s="14"/>
      <c r="E480" s="91"/>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row>
    <row r="481" spans="2:103">
      <c r="B481" s="12"/>
      <c r="C481" s="13"/>
      <c r="D481" s="14"/>
      <c r="E481" s="91"/>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row>
    <row r="482" spans="2:103">
      <c r="B482" s="12"/>
      <c r="C482" s="13"/>
      <c r="D482" s="14"/>
      <c r="E482" s="91"/>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row>
    <row r="483" spans="2:103">
      <c r="B483" s="12"/>
      <c r="C483" s="13"/>
      <c r="D483" s="14"/>
      <c r="E483" s="91"/>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row>
    <row r="484" spans="2:103">
      <c r="B484" s="12"/>
      <c r="C484" s="13"/>
      <c r="D484" s="14"/>
      <c r="E484" s="91"/>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row>
    <row r="485" spans="2:103">
      <c r="B485" s="12"/>
      <c r="C485" s="13"/>
      <c r="D485" s="14"/>
      <c r="E485" s="91"/>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row>
    <row r="486" spans="2:103">
      <c r="B486" s="12"/>
      <c r="C486" s="13"/>
      <c r="D486" s="14"/>
      <c r="E486" s="91"/>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row>
    <row r="487" spans="2:103">
      <c r="B487" s="12"/>
      <c r="C487" s="13"/>
      <c r="D487" s="14"/>
      <c r="E487" s="91"/>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row>
    <row r="488" spans="2:103">
      <c r="B488" s="12"/>
      <c r="C488" s="13"/>
      <c r="D488" s="14"/>
      <c r="E488" s="91"/>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row>
    <row r="489" spans="2:103">
      <c r="B489" s="12"/>
      <c r="C489" s="13"/>
      <c r="D489" s="14"/>
      <c r="E489" s="91"/>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row>
    <row r="490" spans="2:103">
      <c r="B490" s="12"/>
      <c r="C490" s="13"/>
      <c r="D490" s="14"/>
      <c r="E490" s="91"/>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row>
    <row r="491" spans="2:103">
      <c r="B491" s="12"/>
      <c r="C491" s="13"/>
      <c r="D491" s="14"/>
      <c r="E491" s="91"/>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row>
    <row r="492" spans="2:103">
      <c r="B492" s="12"/>
      <c r="C492" s="13"/>
      <c r="D492" s="14"/>
      <c r="E492" s="91"/>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row>
    <row r="493" spans="2:103">
      <c r="B493" s="12"/>
      <c r="C493" s="13"/>
      <c r="D493" s="14"/>
      <c r="E493" s="91"/>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row>
    <row r="494" spans="2:103">
      <c r="B494" s="12"/>
      <c r="C494" s="13"/>
      <c r="D494" s="14"/>
      <c r="E494" s="91"/>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row>
    <row r="495" spans="2:103">
      <c r="B495" s="12"/>
      <c r="C495" s="13"/>
      <c r="D495" s="14"/>
      <c r="E495" s="91"/>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row>
    <row r="496" spans="2:103">
      <c r="B496" s="12"/>
      <c r="C496" s="13"/>
      <c r="D496" s="14"/>
      <c r="E496" s="91"/>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row>
    <row r="497" spans="2:103">
      <c r="B497" s="12"/>
      <c r="C497" s="13"/>
      <c r="D497" s="14"/>
      <c r="E497" s="91"/>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row>
    <row r="498" spans="2:103">
      <c r="B498" s="12"/>
      <c r="C498" s="13"/>
      <c r="D498" s="14"/>
      <c r="E498" s="91"/>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row>
    <row r="499" spans="2:103">
      <c r="B499" s="12"/>
      <c r="C499" s="13"/>
      <c r="D499" s="14"/>
      <c r="E499" s="91"/>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row>
    <row r="500" spans="2:103">
      <c r="B500" s="12"/>
      <c r="C500" s="13"/>
      <c r="D500" s="14"/>
      <c r="E500" s="91"/>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row>
    <row r="501" spans="2:103">
      <c r="B501" s="12"/>
      <c r="C501" s="13"/>
      <c r="D501" s="14"/>
      <c r="E501" s="91"/>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row>
    <row r="502" spans="2:103">
      <c r="B502" s="12"/>
      <c r="C502" s="13"/>
      <c r="D502" s="14"/>
      <c r="E502" s="91"/>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row>
    <row r="503" spans="2:103">
      <c r="B503" s="12"/>
      <c r="C503" s="13"/>
      <c r="D503" s="14"/>
      <c r="E503" s="91"/>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row>
    <row r="504" spans="2:103">
      <c r="B504" s="12"/>
      <c r="C504" s="13"/>
      <c r="D504" s="14"/>
      <c r="E504" s="91"/>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row>
    <row r="505" spans="2:103">
      <c r="B505" s="12"/>
      <c r="C505" s="13"/>
      <c r="D505" s="14"/>
      <c r="E505" s="91"/>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row>
    <row r="506" spans="2:103">
      <c r="B506" s="12"/>
      <c r="C506" s="13"/>
      <c r="D506" s="14"/>
      <c r="E506" s="91"/>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row>
    <row r="507" spans="2:103">
      <c r="B507" s="12"/>
      <c r="C507" s="13"/>
      <c r="D507" s="14"/>
      <c r="E507" s="91"/>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row>
    <row r="508" spans="2:103">
      <c r="B508" s="12"/>
      <c r="C508" s="13"/>
      <c r="D508" s="14"/>
      <c r="E508" s="91"/>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row>
    <row r="509" spans="2:103">
      <c r="B509" s="12"/>
      <c r="C509" s="13"/>
      <c r="D509" s="14"/>
      <c r="E509" s="91"/>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row>
    <row r="510" spans="2:103">
      <c r="B510" s="12"/>
      <c r="C510" s="13"/>
      <c r="D510" s="14"/>
      <c r="E510" s="91"/>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row>
    <row r="511" spans="2:103">
      <c r="B511" s="12"/>
      <c r="C511" s="13"/>
      <c r="D511" s="14"/>
      <c r="E511" s="91"/>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row>
    <row r="512" spans="2:103">
      <c r="B512" s="12"/>
      <c r="C512" s="13"/>
      <c r="D512" s="14"/>
      <c r="E512" s="91"/>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row>
    <row r="513" spans="2:103">
      <c r="B513" s="12"/>
      <c r="C513" s="13"/>
      <c r="D513" s="14"/>
      <c r="E513" s="91"/>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row>
    <row r="514" spans="2:103">
      <c r="B514" s="12"/>
      <c r="C514" s="13"/>
      <c r="D514" s="14"/>
      <c r="E514" s="9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row>
    <row r="515" spans="2:103">
      <c r="B515" s="12"/>
      <c r="C515" s="13"/>
      <c r="D515" s="14"/>
      <c r="E515" s="91"/>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row>
    <row r="516" spans="2:103">
      <c r="B516" s="12"/>
      <c r="C516" s="13"/>
      <c r="D516" s="14"/>
      <c r="E516" s="91"/>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row>
    <row r="517" spans="2:103">
      <c r="B517" s="12"/>
      <c r="C517" s="13"/>
      <c r="D517" s="14"/>
      <c r="E517" s="91"/>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row>
    <row r="518" spans="2:103">
      <c r="B518" s="12"/>
      <c r="C518" s="13"/>
      <c r="D518" s="14"/>
      <c r="E518" s="91"/>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row>
    <row r="519" spans="2:103">
      <c r="B519" s="12"/>
      <c r="C519" s="13"/>
      <c r="D519" s="14"/>
      <c r="E519" s="91"/>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row>
    <row r="520" spans="2:103">
      <c r="B520" s="12"/>
      <c r="C520" s="13"/>
      <c r="D520" s="14"/>
      <c r="E520" s="91"/>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row>
    <row r="521" spans="2:103">
      <c r="B521" s="12"/>
      <c r="C521" s="13"/>
      <c r="D521" s="14"/>
      <c r="E521" s="91"/>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row>
    <row r="522" spans="2:103">
      <c r="B522" s="12"/>
      <c r="C522" s="13"/>
      <c r="D522" s="14"/>
      <c r="E522" s="91"/>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row>
    <row r="523" spans="2:103">
      <c r="B523" s="12"/>
      <c r="C523" s="13"/>
      <c r="D523" s="14"/>
      <c r="E523" s="91"/>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row>
    <row r="524" spans="2:103">
      <c r="B524" s="12"/>
      <c r="C524" s="13"/>
      <c r="D524" s="14"/>
      <c r="E524" s="91"/>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row>
    <row r="525" spans="2:103">
      <c r="B525" s="12"/>
      <c r="C525" s="13"/>
      <c r="D525" s="14"/>
      <c r="E525" s="91"/>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row>
    <row r="526" spans="2:103">
      <c r="B526" s="12"/>
      <c r="C526" s="13"/>
      <c r="D526" s="14"/>
      <c r="E526" s="91"/>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row>
    <row r="527" spans="2:103">
      <c r="B527" s="12"/>
      <c r="C527" s="13"/>
      <c r="D527" s="14"/>
      <c r="E527" s="91"/>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row>
    <row r="528" spans="2:103">
      <c r="B528" s="12"/>
      <c r="C528" s="13"/>
      <c r="D528" s="14"/>
      <c r="E528" s="91"/>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row>
    <row r="529" spans="2:103">
      <c r="B529" s="12"/>
      <c r="C529" s="13"/>
      <c r="D529" s="14"/>
      <c r="E529" s="91"/>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row>
    <row r="530" spans="2:103">
      <c r="B530" s="12"/>
      <c r="C530" s="13"/>
      <c r="D530" s="14"/>
      <c r="E530" s="91"/>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row>
    <row r="531" spans="2:103">
      <c r="B531" s="12"/>
      <c r="C531" s="13"/>
      <c r="D531" s="14"/>
      <c r="E531" s="91"/>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row>
    <row r="532" spans="2:103">
      <c r="B532" s="12"/>
      <c r="C532" s="13"/>
      <c r="D532" s="14"/>
      <c r="E532" s="91"/>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row>
    <row r="533" spans="2:103">
      <c r="B533" s="12"/>
      <c r="C533" s="13"/>
      <c r="D533" s="14"/>
      <c r="E533" s="91"/>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row>
    <row r="534" spans="2:103">
      <c r="B534" s="12"/>
      <c r="C534" s="13"/>
      <c r="D534" s="14"/>
      <c r="E534" s="91"/>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row>
    <row r="535" spans="2:103">
      <c r="B535" s="12"/>
      <c r="C535" s="13"/>
      <c r="D535" s="14"/>
      <c r="E535" s="91"/>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row>
    <row r="536" spans="2:103">
      <c r="B536" s="12"/>
      <c r="C536" s="13"/>
      <c r="D536" s="14"/>
      <c r="E536" s="91"/>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row>
    <row r="537" spans="2:103">
      <c r="B537" s="12"/>
      <c r="C537" s="13"/>
      <c r="D537" s="14"/>
      <c r="E537" s="91"/>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row>
    <row r="538" spans="2:103">
      <c r="B538" s="12"/>
      <c r="C538" s="13"/>
      <c r="D538" s="14"/>
      <c r="E538" s="91"/>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row>
    <row r="539" spans="2:103">
      <c r="B539" s="12"/>
      <c r="C539" s="13"/>
      <c r="D539" s="14"/>
      <c r="E539" s="91"/>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row>
    <row r="540" spans="2:103">
      <c r="B540" s="12"/>
      <c r="C540" s="13"/>
      <c r="D540" s="14"/>
      <c r="E540" s="91"/>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row>
    <row r="541" spans="2:103">
      <c r="B541" s="12"/>
      <c r="C541" s="13"/>
      <c r="D541" s="14"/>
      <c r="E541" s="91"/>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row>
    <row r="542" spans="2:103">
      <c r="B542" s="12"/>
      <c r="C542" s="13"/>
      <c r="D542" s="14"/>
      <c r="E542" s="91"/>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row>
    <row r="543" spans="2:103">
      <c r="B543" s="12"/>
      <c r="C543" s="13"/>
      <c r="D543" s="14"/>
      <c r="E543" s="91"/>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row>
    <row r="544" spans="2:103">
      <c r="B544" s="12"/>
      <c r="C544" s="13"/>
      <c r="D544" s="14"/>
      <c r="E544" s="91"/>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row>
    <row r="545" spans="2:103">
      <c r="B545" s="12"/>
      <c r="C545" s="13"/>
      <c r="D545" s="14"/>
      <c r="E545" s="91"/>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row>
    <row r="546" spans="2:103">
      <c r="B546" s="12"/>
      <c r="C546" s="13"/>
      <c r="D546" s="14"/>
      <c r="E546" s="91"/>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row>
    <row r="547" spans="2:103">
      <c r="B547" s="12"/>
      <c r="C547" s="13"/>
      <c r="D547" s="14"/>
      <c r="E547" s="91"/>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row>
    <row r="548" spans="2:103">
      <c r="B548" s="12"/>
      <c r="C548" s="13"/>
      <c r="D548" s="14"/>
      <c r="E548" s="91"/>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row>
    <row r="549" spans="2:103">
      <c r="B549" s="12"/>
      <c r="C549" s="13"/>
      <c r="D549" s="14"/>
      <c r="E549" s="91"/>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row>
    <row r="550" spans="2:103">
      <c r="B550" s="12"/>
      <c r="C550" s="13"/>
      <c r="D550" s="14"/>
      <c r="E550" s="91"/>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row>
    <row r="551" spans="2:103">
      <c r="B551" s="12"/>
      <c r="C551" s="13"/>
      <c r="D551" s="14"/>
      <c r="E551" s="91"/>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row>
    <row r="552" spans="2:103">
      <c r="B552" s="12"/>
      <c r="C552" s="13"/>
      <c r="D552" s="14"/>
      <c r="E552" s="91"/>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row>
    <row r="553" spans="2:103">
      <c r="B553" s="12"/>
      <c r="C553" s="13"/>
      <c r="D553" s="14"/>
      <c r="E553" s="91"/>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row>
    <row r="554" spans="2:103">
      <c r="B554" s="12"/>
      <c r="C554" s="13"/>
      <c r="D554" s="14"/>
      <c r="E554" s="91"/>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row>
    <row r="555" spans="2:103">
      <c r="B555" s="12"/>
      <c r="C555" s="13"/>
      <c r="D555" s="14"/>
      <c r="E555" s="91"/>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row>
    <row r="556" spans="2:103">
      <c r="B556" s="12"/>
      <c r="C556" s="13"/>
      <c r="D556" s="14"/>
      <c r="E556" s="91"/>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row>
    <row r="557" spans="2:103">
      <c r="B557" s="12"/>
      <c r="C557" s="13"/>
      <c r="D557" s="14"/>
      <c r="E557" s="91"/>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row>
    <row r="558" spans="2:103">
      <c r="B558" s="12"/>
      <c r="C558" s="13"/>
      <c r="D558" s="14"/>
      <c r="E558" s="91"/>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row>
    <row r="559" spans="2:103">
      <c r="B559" s="12"/>
      <c r="C559" s="13"/>
      <c r="D559" s="14"/>
      <c r="E559" s="91"/>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row>
    <row r="560" spans="2:103">
      <c r="B560" s="12"/>
      <c r="C560" s="13"/>
      <c r="D560" s="14"/>
      <c r="E560" s="91"/>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row>
    <row r="561" spans="2:103">
      <c r="B561" s="12"/>
      <c r="C561" s="13"/>
      <c r="D561" s="14"/>
      <c r="E561" s="91"/>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row>
    <row r="562" spans="2:103">
      <c r="B562" s="12"/>
      <c r="C562" s="13"/>
      <c r="D562" s="14"/>
      <c r="E562" s="91"/>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row>
    <row r="563" spans="2:103">
      <c r="B563" s="12"/>
      <c r="C563" s="13"/>
      <c r="D563" s="14"/>
      <c r="E563" s="91"/>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row>
    <row r="564" spans="2:103">
      <c r="B564" s="12"/>
      <c r="C564" s="13"/>
      <c r="D564" s="14"/>
      <c r="E564" s="91"/>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row>
    <row r="565" spans="2:103">
      <c r="B565" s="12"/>
      <c r="C565" s="13"/>
      <c r="D565" s="14"/>
      <c r="E565" s="91"/>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row>
    <row r="566" spans="2:103">
      <c r="B566" s="12"/>
      <c r="C566" s="13"/>
      <c r="D566" s="14"/>
      <c r="E566" s="91"/>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row>
    <row r="567" spans="2:103">
      <c r="B567" s="12"/>
      <c r="C567" s="13"/>
      <c r="D567" s="14"/>
      <c r="E567" s="91"/>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row>
    <row r="568" spans="2:103">
      <c r="B568" s="12"/>
      <c r="C568" s="13"/>
      <c r="D568" s="14"/>
      <c r="E568" s="91"/>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row>
    <row r="569" spans="2:103">
      <c r="B569" s="12"/>
      <c r="C569" s="13"/>
      <c r="D569" s="14"/>
      <c r="E569" s="91"/>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row>
    <row r="570" spans="2:103">
      <c r="B570" s="12"/>
      <c r="C570" s="13"/>
      <c r="D570" s="14"/>
      <c r="E570" s="91"/>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row>
    <row r="571" spans="2:103">
      <c r="B571" s="12"/>
      <c r="C571" s="13"/>
      <c r="D571" s="14"/>
      <c r="E571" s="91"/>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row>
    <row r="572" spans="2:103">
      <c r="B572" s="12"/>
      <c r="C572" s="13"/>
      <c r="D572" s="14"/>
      <c r="E572" s="91"/>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row>
    <row r="573" spans="2:103">
      <c r="B573" s="12"/>
      <c r="C573" s="13"/>
      <c r="D573" s="14"/>
      <c r="E573" s="91"/>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row>
    <row r="574" spans="2:103">
      <c r="B574" s="12"/>
      <c r="C574" s="13"/>
      <c r="D574" s="14"/>
      <c r="E574" s="91"/>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row>
    <row r="575" spans="2:103">
      <c r="B575" s="12"/>
      <c r="C575" s="13"/>
      <c r="D575" s="14"/>
      <c r="E575" s="91"/>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row>
    <row r="576" spans="2:103">
      <c r="B576" s="12"/>
      <c r="C576" s="13"/>
      <c r="D576" s="14"/>
      <c r="E576" s="91"/>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row>
    <row r="577" spans="2:103">
      <c r="B577" s="12"/>
      <c r="C577" s="13"/>
      <c r="D577" s="14"/>
      <c r="E577" s="91"/>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row>
    <row r="578" spans="2:103">
      <c r="B578" s="12"/>
      <c r="C578" s="13"/>
      <c r="D578" s="14"/>
      <c r="E578" s="91"/>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row>
    <row r="579" spans="2:103">
      <c r="B579" s="12"/>
      <c r="C579" s="13"/>
      <c r="D579" s="14"/>
      <c r="E579" s="91"/>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row>
    <row r="580" spans="2:103">
      <c r="B580" s="12"/>
      <c r="C580" s="13"/>
      <c r="D580" s="14"/>
      <c r="E580" s="91"/>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row>
    <row r="581" spans="2:103">
      <c r="B581" s="12"/>
      <c r="C581" s="13"/>
      <c r="D581" s="14"/>
      <c r="E581" s="91"/>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row>
    <row r="582" spans="2:103">
      <c r="B582" s="12"/>
      <c r="C582" s="13"/>
      <c r="D582" s="14"/>
      <c r="E582" s="91"/>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row>
    <row r="583" spans="2:103">
      <c r="B583" s="12"/>
      <c r="C583" s="13"/>
      <c r="D583" s="14"/>
      <c r="E583" s="91"/>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row>
    <row r="584" spans="2:103">
      <c r="B584" s="12"/>
      <c r="C584" s="13"/>
      <c r="D584" s="14"/>
      <c r="E584" s="91"/>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row>
    <row r="585" spans="2:103">
      <c r="B585" s="12"/>
      <c r="C585" s="13"/>
      <c r="D585" s="14"/>
      <c r="E585" s="9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row>
    <row r="586" spans="2:103">
      <c r="B586" s="12"/>
      <c r="C586" s="13"/>
      <c r="D586" s="14"/>
      <c r="E586" s="91"/>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row>
    <row r="587" spans="2:103">
      <c r="B587" s="12"/>
      <c r="C587" s="13"/>
      <c r="D587" s="14"/>
      <c r="E587" s="91"/>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row>
    <row r="588" spans="2:103">
      <c r="B588" s="12"/>
      <c r="C588" s="13"/>
      <c r="D588" s="14"/>
      <c r="E588" s="91"/>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row>
    <row r="589" spans="2:103">
      <c r="B589" s="12"/>
      <c r="C589" s="13"/>
      <c r="D589" s="14"/>
      <c r="E589" s="91"/>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row>
    <row r="590" spans="2:103">
      <c r="B590" s="12"/>
      <c r="C590" s="13"/>
      <c r="D590" s="14"/>
      <c r="E590" s="91"/>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row>
    <row r="591" spans="2:103">
      <c r="B591" s="12"/>
      <c r="C591" s="13"/>
      <c r="D591" s="14"/>
      <c r="E591" s="91"/>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row>
    <row r="592" spans="2:103">
      <c r="B592" s="12"/>
      <c r="C592" s="13"/>
      <c r="D592" s="14"/>
      <c r="E592" s="91"/>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row>
    <row r="593" spans="2:103">
      <c r="B593" s="12"/>
      <c r="C593" s="13"/>
      <c r="D593" s="14"/>
      <c r="E593" s="91"/>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row>
    <row r="594" spans="2:103">
      <c r="B594" s="12"/>
      <c r="C594" s="13"/>
      <c r="D594" s="14"/>
      <c r="E594" s="91"/>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row>
    <row r="595" spans="2:103">
      <c r="B595" s="12"/>
      <c r="C595" s="13"/>
      <c r="D595" s="14"/>
      <c r="E595" s="91"/>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row>
    <row r="596" spans="2:103">
      <c r="B596" s="12"/>
      <c r="C596" s="13"/>
      <c r="D596" s="14"/>
      <c r="E596" s="91"/>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row>
    <row r="597" spans="2:103">
      <c r="B597" s="12"/>
      <c r="C597" s="13"/>
      <c r="D597" s="14"/>
      <c r="E597" s="91"/>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row>
    <row r="598" spans="2:103">
      <c r="B598" s="12"/>
      <c r="C598" s="13"/>
      <c r="D598" s="14"/>
      <c r="E598" s="91"/>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row>
    <row r="599" spans="2:103">
      <c r="B599" s="12"/>
      <c r="C599" s="13"/>
      <c r="D599" s="14"/>
      <c r="E599" s="91"/>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row>
    <row r="600" spans="2:103">
      <c r="B600" s="12"/>
      <c r="C600" s="13"/>
      <c r="D600" s="14"/>
      <c r="E600" s="91"/>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row>
    <row r="601" spans="2:103">
      <c r="B601" s="12"/>
      <c r="C601" s="13"/>
      <c r="D601" s="14"/>
      <c r="E601" s="91"/>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row>
    <row r="602" spans="2:103">
      <c r="B602" s="12"/>
      <c r="C602" s="13"/>
      <c r="D602" s="14"/>
      <c r="E602" s="91"/>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row>
    <row r="603" spans="2:103">
      <c r="B603" s="12"/>
      <c r="C603" s="13"/>
      <c r="D603" s="14"/>
      <c r="E603" s="91"/>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row>
    <row r="604" spans="2:103">
      <c r="B604" s="12"/>
      <c r="C604" s="13"/>
      <c r="D604" s="14"/>
      <c r="E604" s="91"/>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row>
    <row r="605" spans="2:103">
      <c r="B605" s="12"/>
      <c r="C605" s="13"/>
      <c r="D605" s="14"/>
      <c r="E605" s="91"/>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row>
    <row r="606" spans="2:103">
      <c r="B606" s="12"/>
      <c r="C606" s="13"/>
      <c r="D606" s="14"/>
      <c r="E606" s="91"/>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row>
    <row r="607" spans="2:103">
      <c r="B607" s="12"/>
      <c r="C607" s="13"/>
      <c r="D607" s="14"/>
      <c r="E607" s="91"/>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row>
    <row r="608" spans="2:103">
      <c r="B608" s="12"/>
      <c r="C608" s="13"/>
      <c r="D608" s="14"/>
      <c r="E608" s="91"/>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row>
    <row r="609" spans="2:103">
      <c r="B609" s="12"/>
      <c r="C609" s="13"/>
      <c r="D609" s="14"/>
      <c r="E609" s="91"/>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row>
    <row r="610" spans="2:103">
      <c r="B610" s="12"/>
      <c r="C610" s="13"/>
      <c r="D610" s="14"/>
      <c r="E610" s="91"/>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row>
    <row r="611" spans="2:103">
      <c r="B611" s="12"/>
      <c r="C611" s="13"/>
      <c r="D611" s="14"/>
      <c r="E611" s="91"/>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row>
    <row r="612" spans="2:103">
      <c r="B612" s="12"/>
      <c r="C612" s="13"/>
      <c r="D612" s="14"/>
      <c r="E612" s="91"/>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row>
    <row r="613" spans="2:103">
      <c r="B613" s="12"/>
      <c r="C613" s="13"/>
      <c r="D613" s="14"/>
      <c r="E613" s="91"/>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row>
    <row r="614" spans="2:103">
      <c r="B614" s="12"/>
      <c r="C614" s="13"/>
      <c r="D614" s="14"/>
      <c r="E614" s="91"/>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row>
    <row r="615" spans="2:103">
      <c r="B615" s="12"/>
      <c r="C615" s="13"/>
      <c r="D615" s="14"/>
      <c r="E615" s="91"/>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row>
    <row r="616" spans="2:103">
      <c r="B616" s="12"/>
      <c r="C616" s="13"/>
      <c r="D616" s="14"/>
      <c r="E616" s="91"/>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row>
    <row r="617" spans="2:103">
      <c r="B617" s="12"/>
      <c r="C617" s="13"/>
      <c r="D617" s="14"/>
      <c r="E617" s="91"/>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row>
    <row r="618" spans="2:103">
      <c r="B618" s="12"/>
      <c r="C618" s="13"/>
      <c r="D618" s="14"/>
      <c r="E618" s="91"/>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row>
    <row r="619" spans="2:103">
      <c r="B619" s="12"/>
      <c r="C619" s="13"/>
      <c r="D619" s="14"/>
      <c r="E619" s="91"/>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row>
    <row r="620" spans="2:103">
      <c r="B620" s="12"/>
      <c r="C620" s="13"/>
      <c r="D620" s="14"/>
      <c r="E620" s="91"/>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row>
    <row r="621" spans="2:103">
      <c r="B621" s="12"/>
      <c r="C621" s="13"/>
      <c r="D621" s="14"/>
      <c r="E621" s="91"/>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row>
    <row r="622" spans="2:103">
      <c r="B622" s="12"/>
      <c r="C622" s="13"/>
      <c r="D622" s="14"/>
      <c r="E622" s="91"/>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row>
    <row r="623" spans="2:103">
      <c r="B623" s="12"/>
      <c r="C623" s="13"/>
      <c r="D623" s="14"/>
      <c r="E623" s="91"/>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row>
    <row r="624" spans="2:103">
      <c r="B624" s="12"/>
      <c r="C624" s="13"/>
      <c r="D624" s="14"/>
      <c r="E624" s="91"/>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row>
    <row r="625" spans="2:103">
      <c r="B625" s="12"/>
      <c r="C625" s="13"/>
      <c r="D625" s="14"/>
      <c r="E625" s="91"/>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row>
    <row r="626" spans="2:103">
      <c r="B626" s="12"/>
      <c r="C626" s="13"/>
      <c r="D626" s="14"/>
      <c r="E626" s="91"/>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row>
    <row r="627" spans="2:103">
      <c r="B627" s="12"/>
      <c r="C627" s="13"/>
      <c r="D627" s="14"/>
      <c r="E627" s="91"/>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row>
    <row r="628" spans="2:103">
      <c r="B628" s="12"/>
      <c r="C628" s="13"/>
      <c r="D628" s="14"/>
      <c r="E628" s="91"/>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row>
    <row r="629" spans="2:103">
      <c r="B629" s="12"/>
      <c r="C629" s="13"/>
      <c r="D629" s="14"/>
      <c r="E629" s="91"/>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row>
    <row r="630" spans="2:103">
      <c r="B630" s="12"/>
      <c r="C630" s="13"/>
      <c r="D630" s="14"/>
      <c r="E630" s="91"/>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row>
    <row r="631" spans="2:103">
      <c r="B631" s="12"/>
      <c r="C631" s="13"/>
      <c r="D631" s="14"/>
      <c r="E631" s="91"/>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row>
    <row r="632" spans="2:103">
      <c r="B632" s="12"/>
      <c r="C632" s="13"/>
      <c r="D632" s="14"/>
      <c r="E632" s="91"/>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row>
    <row r="633" spans="2:103">
      <c r="B633" s="12"/>
      <c r="C633" s="13"/>
      <c r="D633" s="14"/>
      <c r="E633" s="91"/>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row>
    <row r="634" spans="2:103">
      <c r="B634" s="12"/>
      <c r="C634" s="13"/>
      <c r="D634" s="14"/>
      <c r="E634" s="91"/>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row>
    <row r="635" spans="2:103">
      <c r="B635" s="12"/>
      <c r="C635" s="13"/>
      <c r="D635" s="14"/>
      <c r="E635" s="91"/>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row>
    <row r="636" spans="2:103">
      <c r="B636" s="12"/>
      <c r="C636" s="13"/>
      <c r="D636" s="14"/>
      <c r="E636" s="91"/>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row>
    <row r="637" spans="2:103">
      <c r="B637" s="12"/>
      <c r="C637" s="13"/>
      <c r="D637" s="14"/>
      <c r="E637" s="91"/>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row>
    <row r="638" spans="2:103">
      <c r="B638" s="12"/>
      <c r="C638" s="13"/>
      <c r="D638" s="14"/>
      <c r="E638" s="91"/>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row>
    <row r="639" spans="2:103">
      <c r="B639" s="12"/>
      <c r="C639" s="13"/>
      <c r="D639" s="14"/>
      <c r="E639" s="91"/>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row>
    <row r="640" spans="2:103">
      <c r="B640" s="12"/>
      <c r="C640" s="13"/>
      <c r="D640" s="14"/>
      <c r="E640" s="91"/>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row>
    <row r="641" spans="2:103">
      <c r="B641" s="12"/>
      <c r="C641" s="13"/>
      <c r="D641" s="14"/>
      <c r="E641" s="91"/>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row>
    <row r="642" spans="2:103">
      <c r="B642" s="12"/>
      <c r="C642" s="13"/>
      <c r="D642" s="14"/>
      <c r="E642" s="91"/>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row>
    <row r="643" spans="2:103">
      <c r="B643" s="12"/>
      <c r="C643" s="13"/>
      <c r="D643" s="14"/>
      <c r="E643" s="91"/>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row>
    <row r="644" spans="2:103">
      <c r="B644" s="12"/>
      <c r="C644" s="13"/>
      <c r="D644" s="14"/>
      <c r="E644" s="91"/>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row>
    <row r="645" spans="2:103">
      <c r="B645" s="12"/>
      <c r="C645" s="13"/>
      <c r="D645" s="14"/>
      <c r="E645" s="91"/>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row>
    <row r="646" spans="2:103">
      <c r="B646" s="12"/>
      <c r="C646" s="13"/>
      <c r="D646" s="14"/>
      <c r="E646" s="91"/>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row>
    <row r="647" spans="2:103">
      <c r="B647" s="12"/>
      <c r="C647" s="13"/>
      <c r="D647" s="14"/>
      <c r="E647" s="91"/>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row>
    <row r="648" spans="2:103">
      <c r="B648" s="12"/>
      <c r="C648" s="13"/>
      <c r="D648" s="14"/>
      <c r="E648" s="91"/>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row>
    <row r="649" spans="2:103">
      <c r="B649" s="12"/>
      <c r="C649" s="13"/>
      <c r="D649" s="14"/>
      <c r="E649" s="91"/>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row>
    <row r="650" spans="2:103">
      <c r="B650" s="12"/>
      <c r="C650" s="13"/>
      <c r="D650" s="14"/>
      <c r="E650" s="91"/>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row>
    <row r="651" spans="2:103">
      <c r="B651" s="12"/>
      <c r="C651" s="13"/>
      <c r="D651" s="14"/>
      <c r="E651" s="91"/>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row>
    <row r="652" spans="2:103">
      <c r="B652" s="12"/>
      <c r="C652" s="13"/>
      <c r="D652" s="14"/>
      <c r="E652" s="91"/>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row>
    <row r="653" spans="2:103">
      <c r="B653" s="12"/>
      <c r="C653" s="13"/>
      <c r="D653" s="14"/>
      <c r="E653" s="91"/>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row>
    <row r="654" spans="2:103">
      <c r="B654" s="12"/>
      <c r="C654" s="13"/>
      <c r="D654" s="14"/>
      <c r="E654" s="91"/>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row>
    <row r="655" spans="2:103">
      <c r="B655" s="12"/>
      <c r="C655" s="13"/>
      <c r="D655" s="14"/>
      <c r="E655" s="91"/>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row>
    <row r="656" spans="2:103">
      <c r="B656" s="12"/>
      <c r="C656" s="13"/>
      <c r="D656" s="14"/>
      <c r="E656" s="91"/>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row>
    <row r="657" spans="2:103">
      <c r="B657" s="12"/>
      <c r="C657" s="13"/>
      <c r="D657" s="14"/>
      <c r="E657" s="91"/>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row>
    <row r="658" spans="2:103">
      <c r="B658" s="12"/>
      <c r="C658" s="13"/>
      <c r="D658" s="14"/>
      <c r="E658" s="91"/>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row>
    <row r="659" spans="2:103">
      <c r="B659" s="12"/>
      <c r="C659" s="13"/>
      <c r="D659" s="14"/>
      <c r="E659" s="91"/>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row>
    <row r="660" spans="2:103">
      <c r="B660" s="12"/>
      <c r="C660" s="13"/>
      <c r="D660" s="14"/>
      <c r="E660" s="91"/>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row>
    <row r="661" spans="2:103">
      <c r="B661" s="12"/>
      <c r="C661" s="13"/>
      <c r="D661" s="14"/>
      <c r="E661" s="91"/>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row>
    <row r="662" spans="2:103">
      <c r="B662" s="12"/>
      <c r="C662" s="13"/>
      <c r="D662" s="14"/>
      <c r="E662" s="91"/>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row>
    <row r="663" spans="2:103">
      <c r="B663" s="12"/>
      <c r="C663" s="13"/>
      <c r="D663" s="14"/>
      <c r="E663" s="91"/>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row>
    <row r="664" spans="2:103">
      <c r="B664" s="12"/>
      <c r="C664" s="13"/>
      <c r="D664" s="14"/>
      <c r="E664" s="91"/>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row>
    <row r="665" spans="2:103">
      <c r="B665" s="12"/>
      <c r="C665" s="13"/>
      <c r="D665" s="14"/>
      <c r="E665" s="91"/>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row>
    <row r="666" spans="2:103">
      <c r="B666" s="12"/>
      <c r="C666" s="13"/>
      <c r="D666" s="14"/>
      <c r="E666" s="91"/>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row>
    <row r="667" spans="2:103">
      <c r="B667" s="12"/>
      <c r="C667" s="13"/>
      <c r="D667" s="14"/>
      <c r="E667" s="91"/>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row>
    <row r="668" spans="2:103">
      <c r="B668" s="12"/>
      <c r="C668" s="13"/>
      <c r="D668" s="14"/>
      <c r="E668" s="91"/>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row>
    <row r="669" spans="2:103">
      <c r="B669" s="12"/>
      <c r="C669" s="13"/>
      <c r="D669" s="14"/>
      <c r="E669" s="91"/>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row>
    <row r="670" spans="2:103">
      <c r="B670" s="12"/>
      <c r="C670" s="13"/>
      <c r="D670" s="14"/>
      <c r="E670" s="91"/>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row>
    <row r="671" spans="2:103">
      <c r="B671" s="12"/>
      <c r="C671" s="13"/>
      <c r="D671" s="14"/>
      <c r="E671" s="91"/>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row>
    <row r="672" spans="2:103">
      <c r="B672" s="12"/>
      <c r="C672" s="13"/>
      <c r="D672" s="14"/>
      <c r="E672" s="91"/>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row>
    <row r="673" spans="2:103">
      <c r="B673" s="12"/>
      <c r="C673" s="13"/>
      <c r="D673" s="14"/>
      <c r="E673" s="91"/>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row>
    <row r="674" spans="2:103">
      <c r="B674" s="12"/>
      <c r="C674" s="13"/>
      <c r="D674" s="14"/>
      <c r="E674" s="91"/>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row>
    <row r="675" spans="2:103">
      <c r="B675" s="12"/>
      <c r="C675" s="13"/>
      <c r="D675" s="14"/>
      <c r="E675" s="91"/>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row>
    <row r="676" spans="2:103">
      <c r="B676" s="12"/>
      <c r="C676" s="13"/>
      <c r="D676" s="14"/>
      <c r="E676" s="91"/>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row>
    <row r="677" spans="2:103">
      <c r="B677" s="12"/>
      <c r="C677" s="13"/>
      <c r="D677" s="14"/>
      <c r="E677" s="91"/>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row>
    <row r="678" spans="2:103">
      <c r="B678" s="12"/>
      <c r="C678" s="13"/>
      <c r="D678" s="14"/>
      <c r="E678" s="91"/>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row>
    <row r="679" spans="2:103">
      <c r="B679" s="12"/>
      <c r="C679" s="13"/>
      <c r="D679" s="14"/>
      <c r="E679" s="91"/>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row>
    <row r="680" spans="2:103">
      <c r="B680" s="12"/>
      <c r="C680" s="13"/>
      <c r="D680" s="14"/>
      <c r="E680" s="91"/>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row>
    <row r="681" spans="2:103">
      <c r="B681" s="12"/>
      <c r="C681" s="13"/>
      <c r="D681" s="14"/>
      <c r="E681" s="91"/>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row>
    <row r="682" spans="2:103">
      <c r="B682" s="12"/>
      <c r="C682" s="13"/>
      <c r="D682" s="14"/>
      <c r="E682" s="91"/>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row>
    <row r="683" spans="2:103">
      <c r="B683" s="12"/>
      <c r="C683" s="13"/>
      <c r="D683" s="14"/>
      <c r="E683" s="91"/>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row>
    <row r="684" spans="2:103">
      <c r="B684" s="12"/>
      <c r="C684" s="13"/>
      <c r="D684" s="14"/>
      <c r="E684" s="91"/>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row>
    <row r="685" spans="2:103">
      <c r="B685" s="12"/>
      <c r="C685" s="13"/>
      <c r="D685" s="14"/>
      <c r="E685" s="91"/>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row>
    <row r="686" spans="2:103">
      <c r="B686" s="12"/>
      <c r="C686" s="13"/>
      <c r="D686" s="14"/>
      <c r="E686" s="91"/>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row>
    <row r="687" spans="2:103">
      <c r="B687" s="12"/>
      <c r="C687" s="13"/>
      <c r="D687" s="14"/>
      <c r="E687" s="91"/>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row>
    <row r="688" spans="2:103">
      <c r="B688" s="12"/>
      <c r="C688" s="13"/>
      <c r="D688" s="14"/>
      <c r="E688" s="91"/>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row>
    <row r="689" spans="2:103">
      <c r="B689" s="12"/>
      <c r="C689" s="13"/>
      <c r="D689" s="14"/>
      <c r="E689" s="91"/>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row>
    <row r="690" spans="2:103">
      <c r="B690" s="12"/>
      <c r="C690" s="13"/>
      <c r="D690" s="14"/>
      <c r="E690" s="91"/>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row>
    <row r="691" spans="2:103">
      <c r="B691" s="12"/>
      <c r="C691" s="13"/>
      <c r="D691" s="14"/>
      <c r="E691" s="91"/>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row>
    <row r="692" spans="2:103">
      <c r="B692" s="12"/>
      <c r="C692" s="13"/>
      <c r="D692" s="14"/>
      <c r="E692" s="91"/>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row>
    <row r="693" spans="2:103">
      <c r="B693" s="12"/>
      <c r="C693" s="13"/>
      <c r="D693" s="14"/>
      <c r="E693" s="91"/>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row>
    <row r="694" spans="2:103">
      <c r="B694" s="12"/>
      <c r="C694" s="13"/>
      <c r="D694" s="14"/>
      <c r="E694" s="91"/>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row>
    <row r="695" spans="2:103">
      <c r="B695" s="12"/>
      <c r="C695" s="13"/>
      <c r="D695" s="14"/>
      <c r="E695" s="91"/>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row>
    <row r="696" spans="2:103">
      <c r="B696" s="12"/>
      <c r="C696" s="13"/>
      <c r="D696" s="14"/>
      <c r="E696" s="91"/>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row>
    <row r="697" spans="2:103">
      <c r="B697" s="12"/>
      <c r="C697" s="13"/>
      <c r="D697" s="14"/>
      <c r="E697" s="91"/>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row>
    <row r="698" spans="2:103">
      <c r="B698" s="12"/>
      <c r="C698" s="13"/>
      <c r="D698" s="14"/>
      <c r="E698" s="91"/>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row>
    <row r="699" spans="2:103">
      <c r="B699" s="12"/>
      <c r="C699" s="13"/>
      <c r="D699" s="14"/>
      <c r="E699" s="91"/>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row>
    <row r="700" spans="2:103">
      <c r="B700" s="12"/>
      <c r="C700" s="13"/>
      <c r="D700" s="14"/>
      <c r="E700" s="91"/>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row>
    <row r="701" spans="2:103">
      <c r="B701" s="12"/>
      <c r="C701" s="13"/>
      <c r="D701" s="14"/>
      <c r="E701" s="91"/>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row>
    <row r="702" spans="2:103">
      <c r="B702" s="12"/>
      <c r="C702" s="13"/>
      <c r="D702" s="14"/>
      <c r="E702" s="91"/>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row>
    <row r="703" spans="2:103">
      <c r="B703" s="12"/>
      <c r="C703" s="13"/>
      <c r="D703" s="14"/>
      <c r="E703" s="91"/>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row>
    <row r="704" spans="2:103">
      <c r="B704" s="12"/>
      <c r="C704" s="13"/>
      <c r="D704" s="14"/>
      <c r="E704" s="91"/>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row>
    <row r="705" spans="2:103">
      <c r="B705" s="12"/>
      <c r="C705" s="13"/>
      <c r="D705" s="14"/>
      <c r="E705" s="91"/>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row>
    <row r="706" spans="2:103">
      <c r="B706" s="12"/>
      <c r="C706" s="13"/>
      <c r="D706" s="14"/>
      <c r="E706" s="91"/>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row>
    <row r="707" spans="2:103">
      <c r="B707" s="12"/>
      <c r="C707" s="13"/>
      <c r="D707" s="14"/>
      <c r="E707" s="91"/>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row>
    <row r="708" spans="2:103">
      <c r="B708" s="12"/>
      <c r="C708" s="13"/>
      <c r="D708" s="14"/>
      <c r="E708" s="91"/>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row>
    <row r="709" spans="2:103">
      <c r="B709" s="12"/>
      <c r="C709" s="13"/>
      <c r="D709" s="14"/>
      <c r="E709" s="91"/>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row>
    <row r="710" spans="2:103">
      <c r="B710" s="12"/>
      <c r="C710" s="13"/>
      <c r="D710" s="14"/>
      <c r="E710" s="91"/>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row>
    <row r="711" spans="2:103">
      <c r="B711" s="12"/>
      <c r="C711" s="13"/>
      <c r="D711" s="14"/>
      <c r="E711" s="91"/>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row>
    <row r="712" spans="2:103">
      <c r="B712" s="12"/>
      <c r="C712" s="13"/>
      <c r="D712" s="14"/>
      <c r="E712" s="91"/>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row>
    <row r="713" spans="2:103">
      <c r="B713" s="12"/>
      <c r="C713" s="13"/>
      <c r="D713" s="14"/>
      <c r="E713" s="91"/>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row>
    <row r="714" spans="2:103">
      <c r="B714" s="12"/>
      <c r="C714" s="13"/>
      <c r="D714" s="14"/>
      <c r="E714" s="91"/>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row>
    <row r="715" spans="2:103">
      <c r="B715" s="12"/>
      <c r="C715" s="13"/>
      <c r="D715" s="14"/>
      <c r="E715" s="91"/>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row>
    <row r="716" spans="2:103">
      <c r="B716" s="12"/>
      <c r="C716" s="13"/>
      <c r="D716" s="14"/>
      <c r="E716" s="91"/>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row>
    <row r="717" spans="2:103">
      <c r="B717" s="12"/>
      <c r="C717" s="13"/>
      <c r="D717" s="14"/>
      <c r="E717" s="91"/>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row>
    <row r="718" spans="2:103">
      <c r="B718" s="12"/>
      <c r="C718" s="13"/>
      <c r="D718" s="14"/>
      <c r="E718" s="91"/>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row>
    <row r="719" spans="2:103">
      <c r="B719" s="12"/>
      <c r="C719" s="13"/>
      <c r="D719" s="14"/>
      <c r="E719" s="91"/>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row>
    <row r="720" spans="2:103">
      <c r="B720" s="12"/>
      <c r="C720" s="13"/>
      <c r="D720" s="14"/>
      <c r="E720" s="91"/>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row>
    <row r="721" spans="2:103">
      <c r="B721" s="12"/>
      <c r="C721" s="13"/>
      <c r="D721" s="14"/>
      <c r="E721" s="91"/>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row>
    <row r="722" spans="2:103">
      <c r="B722" s="12"/>
      <c r="C722" s="13"/>
      <c r="D722" s="14"/>
      <c r="E722" s="91"/>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row>
    <row r="723" spans="2:103">
      <c r="B723" s="12"/>
      <c r="C723" s="13"/>
      <c r="D723" s="14"/>
      <c r="E723" s="91"/>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row>
    <row r="724" spans="2:103">
      <c r="B724" s="12"/>
      <c r="C724" s="13"/>
      <c r="D724" s="14"/>
      <c r="E724" s="91"/>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row>
    <row r="725" spans="2:103">
      <c r="B725" s="12"/>
      <c r="C725" s="13"/>
      <c r="D725" s="14"/>
      <c r="E725" s="91"/>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row>
    <row r="726" spans="2:103">
      <c r="B726" s="12"/>
      <c r="C726" s="13"/>
      <c r="D726" s="14"/>
      <c r="E726" s="91"/>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row>
    <row r="727" spans="2:103">
      <c r="B727" s="12"/>
      <c r="C727" s="13"/>
      <c r="D727" s="14"/>
      <c r="E727" s="91"/>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row>
    <row r="728" spans="2:103">
      <c r="B728" s="12"/>
      <c r="C728" s="13"/>
      <c r="D728" s="14"/>
      <c r="E728" s="91"/>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row>
    <row r="729" spans="2:103">
      <c r="B729" s="12"/>
      <c r="C729" s="13"/>
      <c r="D729" s="14"/>
      <c r="E729" s="91"/>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row>
    <row r="730" spans="2:103">
      <c r="B730" s="12"/>
      <c r="C730" s="13"/>
      <c r="D730" s="14"/>
      <c r="E730" s="91"/>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row>
    <row r="731" spans="2:103">
      <c r="B731" s="12"/>
      <c r="C731" s="13"/>
      <c r="D731" s="14"/>
      <c r="E731" s="91"/>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row>
    <row r="732" spans="2:103">
      <c r="B732" s="12"/>
      <c r="C732" s="13"/>
      <c r="D732" s="14"/>
      <c r="E732" s="91"/>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row>
    <row r="733" spans="2:103">
      <c r="B733" s="12"/>
      <c r="C733" s="13"/>
      <c r="D733" s="14"/>
      <c r="E733" s="91"/>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row>
    <row r="734" spans="2:103">
      <c r="B734" s="12"/>
      <c r="C734" s="13"/>
      <c r="D734" s="14"/>
      <c r="E734" s="91"/>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row>
    <row r="735" spans="2:103">
      <c r="B735" s="12"/>
      <c r="C735" s="13"/>
      <c r="D735" s="14"/>
      <c r="E735" s="91"/>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row>
    <row r="736" spans="2:103">
      <c r="B736" s="12"/>
      <c r="C736" s="13"/>
      <c r="D736" s="14"/>
      <c r="E736" s="91"/>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row>
    <row r="737" spans="2:103">
      <c r="B737" s="12"/>
      <c r="C737" s="13"/>
      <c r="D737" s="14"/>
      <c r="E737" s="91"/>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row>
    <row r="738" spans="2:103">
      <c r="B738" s="12"/>
      <c r="C738" s="13"/>
      <c r="D738" s="14"/>
      <c r="E738" s="91"/>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row>
    <row r="739" spans="2:103">
      <c r="B739" s="12"/>
      <c r="C739" s="13"/>
      <c r="D739" s="14"/>
      <c r="E739" s="91"/>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row>
    <row r="740" spans="2:103">
      <c r="B740" s="12"/>
      <c r="C740" s="13"/>
      <c r="D740" s="14"/>
      <c r="E740" s="91"/>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row>
    <row r="741" spans="2:103">
      <c r="B741" s="12"/>
      <c r="C741" s="13"/>
      <c r="D741" s="14"/>
      <c r="E741" s="91"/>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row>
    <row r="742" spans="2:103">
      <c r="B742" s="12"/>
      <c r="C742" s="13"/>
      <c r="D742" s="14"/>
      <c r="E742" s="91"/>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row>
    <row r="743" spans="2:103">
      <c r="B743" s="12"/>
      <c r="C743" s="13"/>
      <c r="D743" s="14"/>
      <c r="E743" s="91"/>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row>
    <row r="744" spans="2:103">
      <c r="B744" s="12"/>
      <c r="C744" s="13"/>
      <c r="D744" s="14"/>
      <c r="E744" s="91"/>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row>
    <row r="745" spans="2:103">
      <c r="B745" s="12"/>
      <c r="C745" s="13"/>
      <c r="D745" s="14"/>
      <c r="E745" s="91"/>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row>
    <row r="746" spans="2:103">
      <c r="B746" s="12"/>
      <c r="C746" s="13"/>
      <c r="D746" s="14"/>
      <c r="E746" s="91"/>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row>
    <row r="747" spans="2:103">
      <c r="B747" s="12"/>
      <c r="C747" s="13"/>
      <c r="D747" s="14"/>
      <c r="E747" s="91"/>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row>
    <row r="748" spans="2:103">
      <c r="B748" s="12"/>
      <c r="C748" s="13"/>
      <c r="D748" s="14"/>
      <c r="E748" s="91"/>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row>
    <row r="749" spans="2:103">
      <c r="B749" s="12"/>
      <c r="C749" s="13"/>
      <c r="D749" s="14"/>
      <c r="E749" s="91"/>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row>
    <row r="750" spans="2:103">
      <c r="B750" s="12"/>
      <c r="C750" s="13"/>
      <c r="D750" s="14"/>
      <c r="E750" s="91"/>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row>
    <row r="751" spans="2:103">
      <c r="B751" s="12"/>
      <c r="C751" s="13"/>
      <c r="D751" s="14"/>
      <c r="E751" s="91"/>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row>
    <row r="752" spans="2:103">
      <c r="B752" s="12"/>
      <c r="C752" s="13"/>
      <c r="D752" s="14"/>
      <c r="E752" s="91"/>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row>
    <row r="753" spans="2:103">
      <c r="B753" s="12"/>
      <c r="C753" s="13"/>
      <c r="D753" s="14"/>
      <c r="E753" s="91"/>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row>
    <row r="754" spans="2:103">
      <c r="B754" s="12"/>
      <c r="C754" s="13"/>
      <c r="D754" s="14"/>
      <c r="E754" s="91"/>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row>
    <row r="755" spans="2:103">
      <c r="B755" s="12"/>
      <c r="C755" s="13"/>
      <c r="D755" s="14"/>
      <c r="E755" s="91"/>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row>
    <row r="756" spans="2:103">
      <c r="B756" s="12"/>
      <c r="C756" s="13"/>
      <c r="D756" s="14"/>
      <c r="E756" s="91"/>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row>
    <row r="757" spans="2:103">
      <c r="B757" s="12"/>
      <c r="C757" s="13"/>
      <c r="D757" s="14"/>
      <c r="E757" s="91"/>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row>
    <row r="758" spans="2:103">
      <c r="B758" s="12"/>
      <c r="C758" s="13"/>
      <c r="D758" s="14"/>
      <c r="E758" s="91"/>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row>
    <row r="759" spans="2:103">
      <c r="B759" s="12"/>
      <c r="C759" s="13"/>
      <c r="D759" s="14"/>
      <c r="E759" s="91"/>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row>
    <row r="760" spans="2:103">
      <c r="B760" s="12"/>
      <c r="C760" s="13"/>
      <c r="D760" s="14"/>
      <c r="E760" s="91"/>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row>
    <row r="761" spans="2:103">
      <c r="B761" s="12"/>
      <c r="C761" s="13"/>
      <c r="D761" s="14"/>
      <c r="E761" s="91"/>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row>
    <row r="762" spans="2:103">
      <c r="B762" s="12"/>
      <c r="C762" s="13"/>
      <c r="D762" s="14"/>
      <c r="E762" s="91"/>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row>
    <row r="763" spans="2:103">
      <c r="B763" s="12"/>
      <c r="C763" s="13"/>
      <c r="D763" s="14"/>
      <c r="E763" s="91"/>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row>
    <row r="764" spans="2:103">
      <c r="B764" s="12"/>
      <c r="C764" s="13"/>
      <c r="D764" s="14"/>
      <c r="E764" s="91"/>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row>
    <row r="765" spans="2:103">
      <c r="B765" s="12"/>
      <c r="C765" s="13"/>
      <c r="D765" s="14"/>
      <c r="E765" s="91"/>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row>
    <row r="766" spans="2:103">
      <c r="B766" s="12"/>
      <c r="C766" s="13"/>
      <c r="D766" s="14"/>
      <c r="E766" s="91"/>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row>
    <row r="767" spans="2:103">
      <c r="B767" s="12"/>
      <c r="C767" s="13"/>
      <c r="D767" s="14"/>
      <c r="E767" s="91"/>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row>
    <row r="768" spans="2:103">
      <c r="B768" s="12"/>
      <c r="C768" s="13"/>
      <c r="D768" s="14"/>
      <c r="E768" s="91"/>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row>
    <row r="769" spans="2:103">
      <c r="B769" s="12"/>
      <c r="C769" s="13"/>
      <c r="D769" s="14"/>
      <c r="E769" s="91"/>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row>
    <row r="770" spans="2:103">
      <c r="B770" s="12"/>
      <c r="C770" s="13"/>
      <c r="D770" s="14"/>
      <c r="E770" s="91"/>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row>
    <row r="771" spans="2:103">
      <c r="B771" s="12"/>
      <c r="C771" s="13"/>
      <c r="D771" s="14"/>
      <c r="E771" s="91"/>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row>
    <row r="772" spans="2:103">
      <c r="B772" s="12"/>
      <c r="C772" s="13"/>
      <c r="D772" s="14"/>
      <c r="E772" s="91"/>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row>
    <row r="773" spans="2:103">
      <c r="B773" s="12"/>
      <c r="C773" s="13"/>
      <c r="D773" s="14"/>
      <c r="E773" s="91"/>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row>
    <row r="774" spans="2:103">
      <c r="B774" s="12"/>
      <c r="C774" s="13"/>
      <c r="D774" s="14"/>
      <c r="E774" s="91"/>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row>
    <row r="775" spans="2:103">
      <c r="B775" s="12"/>
      <c r="C775" s="13"/>
      <c r="D775" s="14"/>
      <c r="E775" s="91"/>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row>
    <row r="776" spans="2:103">
      <c r="B776" s="12"/>
      <c r="C776" s="13"/>
      <c r="D776" s="14"/>
      <c r="E776" s="91"/>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row>
    <row r="777" spans="2:103">
      <c r="B777" s="12"/>
      <c r="C777" s="13"/>
      <c r="D777" s="14"/>
      <c r="E777" s="91"/>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row>
    <row r="778" spans="2:103">
      <c r="B778" s="12"/>
      <c r="C778" s="13"/>
      <c r="D778" s="14"/>
      <c r="E778" s="91"/>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row>
    <row r="779" spans="2:103">
      <c r="B779" s="12"/>
      <c r="C779" s="13"/>
      <c r="D779" s="14"/>
      <c r="E779" s="91"/>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row>
    <row r="780" spans="2:103">
      <c r="B780" s="12"/>
      <c r="C780" s="13"/>
      <c r="D780" s="14"/>
      <c r="E780" s="91"/>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row>
    <row r="781" spans="2:103">
      <c r="B781" s="12"/>
      <c r="C781" s="13"/>
      <c r="D781" s="14"/>
      <c r="E781" s="91"/>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row>
    <row r="782" spans="2:103">
      <c r="B782" s="12"/>
      <c r="C782" s="13"/>
      <c r="D782" s="14"/>
      <c r="E782" s="91"/>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row>
    <row r="783" spans="2:103">
      <c r="B783" s="12"/>
      <c r="C783" s="13"/>
      <c r="D783" s="14"/>
      <c r="E783" s="91"/>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row>
    <row r="784" spans="2:103">
      <c r="B784" s="12"/>
      <c r="C784" s="13"/>
      <c r="D784" s="14"/>
      <c r="E784" s="91"/>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row>
    <row r="785" spans="2:103">
      <c r="B785" s="12"/>
      <c r="C785" s="13"/>
      <c r="D785" s="14"/>
      <c r="E785" s="91"/>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row>
    <row r="786" spans="2:103">
      <c r="B786" s="12"/>
      <c r="C786" s="13"/>
      <c r="D786" s="14"/>
      <c r="E786" s="91"/>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row>
    <row r="787" spans="2:103">
      <c r="B787" s="12"/>
      <c r="C787" s="13"/>
      <c r="D787" s="14"/>
      <c r="E787" s="91"/>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row>
    <row r="788" spans="2:103">
      <c r="B788" s="12"/>
      <c r="C788" s="13"/>
      <c r="D788" s="14"/>
      <c r="E788" s="91"/>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row>
    <row r="789" spans="2:103">
      <c r="B789" s="12"/>
      <c r="C789" s="13"/>
      <c r="D789" s="14"/>
      <c r="E789" s="91"/>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row>
    <row r="790" spans="2:103">
      <c r="B790" s="12"/>
      <c r="C790" s="13"/>
      <c r="D790" s="14"/>
      <c r="E790" s="91"/>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row>
    <row r="791" spans="2:103">
      <c r="B791" s="12"/>
      <c r="C791" s="13"/>
      <c r="D791" s="14"/>
      <c r="E791" s="91"/>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row>
    <row r="792" spans="2:103">
      <c r="B792" s="12"/>
      <c r="C792" s="13"/>
      <c r="D792" s="14"/>
      <c r="E792" s="91"/>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row>
    <row r="793" spans="2:103">
      <c r="B793" s="12"/>
      <c r="C793" s="13"/>
      <c r="D793" s="14"/>
      <c r="E793" s="91"/>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row>
    <row r="794" spans="2:103">
      <c r="B794" s="12"/>
      <c r="C794" s="13"/>
      <c r="D794" s="14"/>
      <c r="E794" s="91"/>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row>
    <row r="795" spans="2:103">
      <c r="B795" s="12"/>
      <c r="C795" s="13"/>
      <c r="D795" s="14"/>
      <c r="E795" s="91"/>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row>
    <row r="796" spans="2:103">
      <c r="B796" s="12"/>
      <c r="C796" s="13"/>
      <c r="D796" s="14"/>
      <c r="E796" s="91"/>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row>
    <row r="797" spans="2:103">
      <c r="B797" s="12"/>
      <c r="C797" s="13"/>
      <c r="D797" s="14"/>
      <c r="E797" s="91"/>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row>
    <row r="798" spans="2:103">
      <c r="B798" s="12"/>
      <c r="C798" s="13"/>
      <c r="D798" s="14"/>
      <c r="E798" s="91"/>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row>
    <row r="799" spans="2:103">
      <c r="B799" s="12"/>
      <c r="C799" s="13"/>
      <c r="D799" s="14"/>
      <c r="E799" s="91"/>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row>
    <row r="800" spans="2:103">
      <c r="B800" s="12"/>
      <c r="C800" s="13"/>
      <c r="D800" s="14"/>
      <c r="E800" s="91"/>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row>
    <row r="801" spans="2:103">
      <c r="B801" s="12"/>
      <c r="C801" s="13"/>
      <c r="D801" s="14"/>
      <c r="E801" s="91"/>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row>
    <row r="802" spans="2:103">
      <c r="B802" s="12"/>
      <c r="C802" s="13"/>
      <c r="D802" s="14"/>
      <c r="E802" s="91"/>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row>
    <row r="803" spans="2:103">
      <c r="B803" s="12"/>
      <c r="C803" s="13"/>
      <c r="D803" s="14"/>
      <c r="E803" s="91"/>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row>
    <row r="804" spans="2:103">
      <c r="B804" s="12"/>
      <c r="C804" s="13"/>
      <c r="D804" s="14"/>
      <c r="E804" s="91"/>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row>
    <row r="805" spans="2:103">
      <c r="B805" s="12"/>
      <c r="C805" s="13"/>
      <c r="D805" s="14"/>
      <c r="E805" s="91"/>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row>
    <row r="806" spans="2:103">
      <c r="B806" s="12"/>
      <c r="C806" s="13"/>
      <c r="D806" s="14"/>
      <c r="E806" s="91"/>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row>
    <row r="807" spans="2:103">
      <c r="B807" s="12"/>
      <c r="C807" s="13"/>
      <c r="D807" s="14"/>
      <c r="E807" s="91"/>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row>
    <row r="808" spans="2:103">
      <c r="B808" s="12"/>
      <c r="C808" s="13"/>
      <c r="D808" s="14"/>
      <c r="E808" s="91"/>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row>
    <row r="809" spans="2:103">
      <c r="B809" s="12"/>
      <c r="C809" s="13"/>
      <c r="D809" s="14"/>
      <c r="E809" s="91"/>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row>
    <row r="810" spans="2:103">
      <c r="B810" s="12"/>
      <c r="C810" s="13"/>
      <c r="D810" s="14"/>
      <c r="E810" s="91"/>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row>
    <row r="811" spans="2:103">
      <c r="B811" s="12"/>
      <c r="C811" s="13"/>
      <c r="D811" s="14"/>
      <c r="E811" s="91"/>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row>
    <row r="812" spans="2:103">
      <c r="B812" s="12"/>
      <c r="C812" s="13"/>
      <c r="D812" s="14"/>
      <c r="E812" s="91"/>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row>
    <row r="813" spans="2:103">
      <c r="B813" s="12"/>
      <c r="C813" s="13"/>
      <c r="D813" s="14"/>
      <c r="E813" s="91"/>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row>
    <row r="814" spans="2:103">
      <c r="B814" s="12"/>
      <c r="C814" s="13"/>
      <c r="D814" s="14"/>
      <c r="E814" s="91"/>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row>
    <row r="815" spans="2:103">
      <c r="B815" s="12"/>
      <c r="C815" s="13"/>
      <c r="D815" s="14"/>
      <c r="E815" s="91"/>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row>
    <row r="816" spans="2:103">
      <c r="B816" s="12"/>
      <c r="C816" s="13"/>
      <c r="D816" s="14"/>
      <c r="E816" s="91"/>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row>
    <row r="817" spans="2:103">
      <c r="B817" s="12"/>
      <c r="C817" s="13"/>
      <c r="D817" s="14"/>
      <c r="E817" s="91"/>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row>
    <row r="818" spans="2:103">
      <c r="B818" s="12"/>
      <c r="C818" s="13"/>
      <c r="D818" s="14"/>
      <c r="E818" s="91"/>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row>
    <row r="819" spans="2:103">
      <c r="B819" s="12"/>
      <c r="C819" s="13"/>
      <c r="D819" s="14"/>
      <c r="E819" s="91"/>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row>
    <row r="820" spans="2:103">
      <c r="B820" s="12"/>
      <c r="C820" s="13"/>
      <c r="D820" s="14"/>
      <c r="E820" s="91"/>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row>
    <row r="821" spans="2:103">
      <c r="B821" s="12"/>
      <c r="C821" s="13"/>
      <c r="D821" s="14"/>
      <c r="E821" s="91"/>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row>
    <row r="822" spans="2:103">
      <c r="B822" s="12"/>
      <c r="C822" s="13"/>
      <c r="D822" s="14"/>
      <c r="E822" s="91"/>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row>
    <row r="823" spans="2:103">
      <c r="B823" s="12"/>
      <c r="C823" s="13"/>
      <c r="D823" s="14"/>
      <c r="E823" s="91"/>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row>
    <row r="824" spans="2:103">
      <c r="B824" s="12"/>
      <c r="C824" s="13"/>
      <c r="D824" s="14"/>
      <c r="E824" s="91"/>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row>
    <row r="825" spans="2:103">
      <c r="B825" s="12"/>
      <c r="C825" s="13"/>
      <c r="D825" s="14"/>
      <c r="E825" s="91"/>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row>
    <row r="826" spans="2:103">
      <c r="B826" s="12"/>
      <c r="C826" s="13"/>
      <c r="D826" s="14"/>
      <c r="E826" s="91"/>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row>
    <row r="827" spans="2:103">
      <c r="B827" s="12"/>
      <c r="C827" s="13"/>
      <c r="D827" s="14"/>
      <c r="E827" s="91"/>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row>
    <row r="828" spans="2:103">
      <c r="B828" s="12"/>
      <c r="C828" s="13"/>
      <c r="D828" s="14"/>
      <c r="E828" s="91"/>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row>
    <row r="829" spans="2:103">
      <c r="B829" s="12"/>
      <c r="C829" s="13"/>
      <c r="D829" s="14"/>
      <c r="E829" s="91"/>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row>
    <row r="830" spans="2:103">
      <c r="B830" s="12"/>
      <c r="C830" s="13"/>
      <c r="D830" s="14"/>
      <c r="E830" s="91"/>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row>
    <row r="831" spans="2:103">
      <c r="B831" s="12"/>
      <c r="C831" s="13"/>
      <c r="D831" s="14"/>
      <c r="E831" s="91"/>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row>
    <row r="832" spans="2:103">
      <c r="B832" s="12"/>
      <c r="C832" s="13"/>
      <c r="D832" s="14"/>
      <c r="E832" s="91"/>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row>
    <row r="833" spans="2:103">
      <c r="B833" s="12"/>
      <c r="C833" s="13"/>
      <c r="D833" s="14"/>
      <c r="E833" s="91"/>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row>
    <row r="834" spans="2:103">
      <c r="B834" s="12"/>
      <c r="C834" s="13"/>
      <c r="D834" s="14"/>
      <c r="E834" s="91"/>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row>
    <row r="835" spans="2:103">
      <c r="B835" s="12"/>
      <c r="C835" s="13"/>
      <c r="D835" s="14"/>
      <c r="E835" s="91"/>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row>
    <row r="836" spans="2:103">
      <c r="B836" s="12"/>
      <c r="C836" s="13"/>
      <c r="D836" s="14"/>
      <c r="E836" s="91"/>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row>
    <row r="837" spans="2:103">
      <c r="B837" s="12"/>
      <c r="C837" s="13"/>
      <c r="D837" s="14"/>
      <c r="E837" s="91"/>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row>
    <row r="838" spans="2:103">
      <c r="B838" s="12"/>
      <c r="C838" s="13"/>
      <c r="D838" s="14"/>
      <c r="E838" s="91"/>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row>
    <row r="839" spans="2:103">
      <c r="B839" s="12"/>
      <c r="C839" s="13"/>
      <c r="D839" s="14"/>
      <c r="E839" s="91"/>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row>
    <row r="840" spans="2:103">
      <c r="B840" s="12"/>
      <c r="C840" s="13"/>
      <c r="D840" s="14"/>
      <c r="E840" s="91"/>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row>
    <row r="841" spans="2:103">
      <c r="B841" s="12"/>
      <c r="C841" s="13"/>
      <c r="D841" s="14"/>
      <c r="E841" s="91"/>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row>
    <row r="842" spans="2:103">
      <c r="B842" s="12"/>
      <c r="C842" s="13"/>
      <c r="D842" s="14"/>
      <c r="E842" s="91"/>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row>
    <row r="843" spans="2:103">
      <c r="B843" s="12"/>
      <c r="C843" s="13"/>
      <c r="D843" s="14"/>
      <c r="E843" s="91"/>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row>
    <row r="844" spans="2:103">
      <c r="B844" s="12"/>
      <c r="C844" s="13"/>
      <c r="D844" s="14"/>
      <c r="E844" s="91"/>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row>
    <row r="845" spans="2:103">
      <c r="B845" s="12"/>
      <c r="C845" s="13"/>
      <c r="D845" s="14"/>
      <c r="E845" s="91"/>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row>
    <row r="846" spans="2:103">
      <c r="B846" s="12"/>
      <c r="C846" s="13"/>
      <c r="D846" s="14"/>
      <c r="E846" s="91"/>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row>
    <row r="847" spans="2:103">
      <c r="B847" s="12"/>
      <c r="C847" s="13"/>
      <c r="D847" s="14"/>
      <c r="E847" s="91"/>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row>
    <row r="848" spans="2:103">
      <c r="B848" s="12"/>
      <c r="C848" s="13"/>
      <c r="D848" s="14"/>
      <c r="E848" s="91"/>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row>
    <row r="849" spans="2:103">
      <c r="B849" s="12"/>
      <c r="C849" s="13"/>
      <c r="D849" s="14"/>
      <c r="E849" s="91"/>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row>
    <row r="850" spans="2:103">
      <c r="B850" s="12"/>
      <c r="C850" s="13"/>
      <c r="D850" s="14"/>
      <c r="E850" s="91"/>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row>
    <row r="851" spans="2:103">
      <c r="B851" s="12"/>
      <c r="C851" s="13"/>
      <c r="D851" s="14"/>
      <c r="E851" s="91"/>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row>
    <row r="852" spans="2:103">
      <c r="B852" s="12"/>
      <c r="C852" s="13"/>
      <c r="D852" s="14"/>
      <c r="E852" s="91"/>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row>
    <row r="853" spans="2:103">
      <c r="B853" s="12"/>
      <c r="C853" s="13"/>
      <c r="D853" s="14"/>
      <c r="E853" s="91"/>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row>
    <row r="854" spans="2:103">
      <c r="B854" s="12"/>
      <c r="C854" s="13"/>
      <c r="D854" s="14"/>
      <c r="E854" s="91"/>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row>
    <row r="855" spans="2:103">
      <c r="B855" s="12"/>
      <c r="C855" s="13"/>
      <c r="D855" s="14"/>
      <c r="E855" s="91"/>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row>
    <row r="856" spans="2:103">
      <c r="B856" s="12"/>
      <c r="C856" s="13"/>
      <c r="D856" s="14"/>
      <c r="E856" s="91"/>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row>
    <row r="857" spans="2:103">
      <c r="B857" s="12"/>
      <c r="C857" s="13"/>
      <c r="D857" s="14"/>
      <c r="E857" s="91"/>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row>
    <row r="858" spans="2:103">
      <c r="B858" s="12"/>
      <c r="C858" s="13"/>
      <c r="D858" s="14"/>
      <c r="E858" s="91"/>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row>
    <row r="859" spans="2:103">
      <c r="B859" s="12"/>
      <c r="C859" s="13"/>
      <c r="D859" s="14"/>
      <c r="E859" s="91"/>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row>
    <row r="860" spans="2:103">
      <c r="B860" s="12"/>
      <c r="C860" s="13"/>
      <c r="D860" s="14"/>
      <c r="E860" s="91"/>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row>
    <row r="861" spans="2:103">
      <c r="B861" s="12"/>
      <c r="C861" s="13"/>
      <c r="D861" s="14"/>
      <c r="E861" s="91"/>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row>
    <row r="862" spans="2:103">
      <c r="B862" s="12"/>
      <c r="C862" s="13"/>
      <c r="D862" s="14"/>
      <c r="E862" s="91"/>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row>
    <row r="863" spans="2:103">
      <c r="B863" s="12"/>
      <c r="C863" s="13"/>
      <c r="D863" s="14"/>
      <c r="E863" s="91"/>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row>
    <row r="864" spans="2:103">
      <c r="B864" s="12"/>
      <c r="C864" s="13"/>
      <c r="D864" s="14"/>
      <c r="E864" s="91"/>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row>
    <row r="865" spans="2:103">
      <c r="B865" s="12"/>
      <c r="C865" s="13"/>
      <c r="D865" s="14"/>
      <c r="E865" s="91"/>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row>
    <row r="866" spans="2:103">
      <c r="B866" s="12"/>
      <c r="C866" s="13"/>
      <c r="D866" s="14"/>
      <c r="E866" s="91"/>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row>
    <row r="867" spans="2:103">
      <c r="B867" s="12"/>
      <c r="C867" s="13"/>
      <c r="D867" s="14"/>
      <c r="E867" s="91"/>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row>
    <row r="868" spans="2:103">
      <c r="B868" s="12"/>
      <c r="C868" s="13"/>
      <c r="D868" s="14"/>
      <c r="E868" s="91"/>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row>
    <row r="869" spans="2:103">
      <c r="B869" s="12"/>
      <c r="C869" s="13"/>
      <c r="D869" s="14"/>
      <c r="E869" s="91"/>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row>
    <row r="870" spans="2:103">
      <c r="B870" s="12"/>
      <c r="C870" s="13"/>
      <c r="D870" s="14"/>
      <c r="E870" s="91"/>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row>
    <row r="871" spans="2:103">
      <c r="B871" s="12"/>
      <c r="C871" s="13"/>
      <c r="D871" s="14"/>
      <c r="E871" s="91"/>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row>
    <row r="872" spans="2:103">
      <c r="B872" s="12"/>
      <c r="C872" s="13"/>
      <c r="D872" s="14"/>
      <c r="E872" s="91"/>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row>
    <row r="873" spans="2:103">
      <c r="B873" s="12"/>
      <c r="C873" s="13"/>
      <c r="D873" s="14"/>
      <c r="E873" s="91"/>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row>
    <row r="874" spans="2:103">
      <c r="B874" s="12"/>
      <c r="C874" s="13"/>
      <c r="D874" s="14"/>
      <c r="E874" s="91"/>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row>
    <row r="875" spans="2:103">
      <c r="B875" s="12"/>
      <c r="C875" s="13"/>
      <c r="D875" s="14"/>
      <c r="E875" s="91"/>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row>
    <row r="876" spans="2:103">
      <c r="B876" s="12"/>
      <c r="C876" s="13"/>
      <c r="D876" s="14"/>
      <c r="E876" s="91"/>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row>
    <row r="877" spans="2:103">
      <c r="B877" s="12"/>
      <c r="C877" s="13"/>
      <c r="D877" s="14"/>
      <c r="E877" s="91"/>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row>
    <row r="878" spans="2:103">
      <c r="B878" s="12"/>
      <c r="C878" s="13"/>
      <c r="D878" s="14"/>
      <c r="E878" s="91"/>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row>
    <row r="879" spans="2:103">
      <c r="B879" s="12"/>
      <c r="C879" s="13"/>
      <c r="D879" s="14"/>
      <c r="E879" s="91"/>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row>
    <row r="880" spans="2:103">
      <c r="B880" s="12"/>
      <c r="C880" s="13"/>
      <c r="D880" s="14"/>
      <c r="E880" s="91"/>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row>
    <row r="881" spans="2:103">
      <c r="B881" s="12"/>
      <c r="C881" s="13"/>
      <c r="D881" s="14"/>
      <c r="E881" s="91"/>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row>
    <row r="882" spans="2:103">
      <c r="B882" s="12"/>
      <c r="C882" s="13"/>
      <c r="D882" s="14"/>
      <c r="E882" s="91"/>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row>
    <row r="883" spans="2:103">
      <c r="B883" s="12"/>
      <c r="C883" s="13"/>
      <c r="D883" s="14"/>
      <c r="E883" s="91"/>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row>
    <row r="884" spans="2:103">
      <c r="B884" s="12"/>
      <c r="C884" s="13"/>
      <c r="D884" s="14"/>
      <c r="E884" s="91"/>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row>
    <row r="885" spans="2:103">
      <c r="B885" s="12"/>
      <c r="C885" s="13"/>
      <c r="D885" s="14"/>
      <c r="E885" s="91"/>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row>
    <row r="886" spans="2:103">
      <c r="B886" s="12"/>
      <c r="C886" s="13"/>
      <c r="D886" s="14"/>
      <c r="E886" s="91"/>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row>
    <row r="887" spans="2:103">
      <c r="B887" s="12"/>
      <c r="C887" s="13"/>
      <c r="D887" s="14"/>
      <c r="E887" s="91"/>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row>
    <row r="888" spans="2:103">
      <c r="B888" s="12"/>
      <c r="C888" s="13"/>
      <c r="D888" s="14"/>
      <c r="E888" s="91"/>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row>
    <row r="889" spans="2:103">
      <c r="B889" s="12"/>
      <c r="C889" s="13"/>
      <c r="D889" s="14"/>
      <c r="E889" s="91"/>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row>
    <row r="890" spans="2:103">
      <c r="B890" s="12"/>
      <c r="C890" s="13"/>
      <c r="D890" s="14"/>
      <c r="E890" s="91"/>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row>
    <row r="891" spans="2:103">
      <c r="B891" s="12"/>
      <c r="C891" s="13"/>
      <c r="D891" s="14"/>
      <c r="E891" s="91"/>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row>
    <row r="892" spans="2:103">
      <c r="B892" s="12"/>
      <c r="C892" s="13"/>
      <c r="D892" s="14"/>
      <c r="E892" s="91"/>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row>
    <row r="893" spans="2:103">
      <c r="B893" s="12"/>
      <c r="C893" s="13"/>
      <c r="D893" s="14"/>
      <c r="E893" s="91"/>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row>
    <row r="894" spans="2:103">
      <c r="B894" s="12"/>
      <c r="C894" s="13"/>
      <c r="D894" s="14"/>
      <c r="E894" s="91"/>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row>
    <row r="895" spans="2:103">
      <c r="B895" s="12"/>
      <c r="C895" s="13"/>
      <c r="D895" s="14"/>
      <c r="E895" s="91"/>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row>
    <row r="896" spans="2:103">
      <c r="B896" s="12"/>
      <c r="C896" s="13"/>
      <c r="D896" s="14"/>
      <c r="E896" s="91"/>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row>
    <row r="897" spans="2:103">
      <c r="B897" s="12"/>
      <c r="C897" s="13"/>
      <c r="D897" s="14"/>
      <c r="E897" s="91"/>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row>
    <row r="898" spans="2:103">
      <c r="B898" s="12"/>
      <c r="C898" s="13"/>
      <c r="D898" s="14"/>
      <c r="E898" s="91"/>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row>
    <row r="899" spans="2:103">
      <c r="B899" s="12"/>
      <c r="C899" s="13"/>
      <c r="D899" s="14"/>
      <c r="E899" s="91"/>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row>
    <row r="900" spans="2:103">
      <c r="B900" s="12"/>
      <c r="C900" s="13"/>
      <c r="D900" s="14"/>
      <c r="E900" s="91"/>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row>
    <row r="901" spans="2:103">
      <c r="B901" s="12"/>
      <c r="C901" s="13"/>
      <c r="D901" s="14"/>
      <c r="E901" s="91"/>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row>
    <row r="902" spans="2:103">
      <c r="B902" s="12"/>
      <c r="C902" s="13"/>
      <c r="D902" s="14"/>
      <c r="E902" s="91"/>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row>
    <row r="903" spans="2:103">
      <c r="B903" s="12"/>
      <c r="C903" s="13"/>
      <c r="D903" s="14"/>
      <c r="E903" s="91"/>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row>
    <row r="904" spans="2:103">
      <c r="B904" s="12"/>
      <c r="C904" s="13"/>
      <c r="D904" s="14"/>
      <c r="E904" s="91"/>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row>
    <row r="905" spans="2:103">
      <c r="B905" s="12"/>
      <c r="C905" s="13"/>
      <c r="D905" s="14"/>
      <c r="E905" s="91"/>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row>
    <row r="906" spans="2:103">
      <c r="B906" s="12"/>
      <c r="C906" s="13"/>
      <c r="D906" s="14"/>
      <c r="E906" s="91"/>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row>
    <row r="907" spans="2:103">
      <c r="B907" s="12"/>
      <c r="C907" s="13"/>
      <c r="D907" s="14"/>
      <c r="E907" s="91"/>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row>
    <row r="908" spans="2:103">
      <c r="B908" s="12"/>
      <c r="C908" s="13"/>
      <c r="D908" s="14"/>
      <c r="E908" s="91"/>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row>
    <row r="909" spans="2:103">
      <c r="B909" s="12"/>
      <c r="C909" s="13"/>
      <c r="D909" s="14"/>
      <c r="E909" s="91"/>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row>
    <row r="910" spans="2:103">
      <c r="B910" s="12"/>
      <c r="C910" s="13"/>
      <c r="D910" s="14"/>
      <c r="E910" s="91"/>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row>
    <row r="911" spans="2:103">
      <c r="B911" s="12"/>
      <c r="C911" s="13"/>
      <c r="D911" s="14"/>
      <c r="E911" s="91"/>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row>
    <row r="912" spans="2:103">
      <c r="B912" s="12"/>
      <c r="C912" s="13"/>
      <c r="D912" s="14"/>
      <c r="E912" s="91"/>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row>
    <row r="913" spans="2:103">
      <c r="B913" s="12"/>
      <c r="C913" s="13"/>
      <c r="D913" s="14"/>
      <c r="E913" s="91"/>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row>
    <row r="914" spans="2:103">
      <c r="B914" s="12"/>
      <c r="C914" s="13"/>
      <c r="D914" s="14"/>
      <c r="E914" s="91"/>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row>
    <row r="915" spans="2:103">
      <c r="B915" s="12"/>
      <c r="C915" s="13"/>
      <c r="D915" s="14"/>
      <c r="E915" s="91"/>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row>
    <row r="916" spans="2:103">
      <c r="B916" s="12"/>
      <c r="C916" s="13"/>
      <c r="D916" s="14"/>
      <c r="E916" s="91"/>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row>
    <row r="917" spans="2:103">
      <c r="B917" s="12"/>
      <c r="C917" s="13"/>
      <c r="D917" s="14"/>
      <c r="E917" s="91"/>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row>
    <row r="918" spans="2:103">
      <c r="B918" s="12"/>
      <c r="C918" s="13"/>
      <c r="D918" s="14"/>
      <c r="E918" s="91"/>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row>
    <row r="919" spans="2:103">
      <c r="B919" s="12"/>
      <c r="C919" s="13"/>
      <c r="D919" s="14"/>
      <c r="E919" s="91"/>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row>
    <row r="920" spans="2:103">
      <c r="B920" s="12"/>
      <c r="C920" s="13"/>
      <c r="D920" s="14"/>
      <c r="E920" s="91"/>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row>
    <row r="921" spans="2:103">
      <c r="B921" s="12"/>
      <c r="C921" s="13"/>
      <c r="D921" s="14"/>
      <c r="E921" s="91"/>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row>
    <row r="922" spans="2:103">
      <c r="B922" s="12"/>
      <c r="C922" s="13"/>
      <c r="D922" s="14"/>
      <c r="E922" s="91"/>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row>
    <row r="923" spans="2:103">
      <c r="B923" s="12"/>
      <c r="C923" s="13"/>
      <c r="D923" s="14"/>
      <c r="E923" s="91"/>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row>
    <row r="924" spans="2:103">
      <c r="B924" s="12"/>
      <c r="C924" s="13"/>
      <c r="D924" s="14"/>
      <c r="E924" s="91"/>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row>
    <row r="925" spans="2:103">
      <c r="B925" s="12"/>
      <c r="C925" s="13"/>
      <c r="D925" s="14"/>
      <c r="E925" s="91"/>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row>
    <row r="926" spans="2:103">
      <c r="B926" s="12"/>
      <c r="C926" s="13"/>
      <c r="D926" s="14"/>
      <c r="E926" s="91"/>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row>
    <row r="927" spans="2:103">
      <c r="B927" s="12"/>
      <c r="C927" s="13"/>
      <c r="D927" s="14"/>
      <c r="E927" s="91"/>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row>
    <row r="928" spans="2:103">
      <c r="B928" s="12"/>
      <c r="C928" s="13"/>
      <c r="D928" s="14"/>
      <c r="E928" s="91"/>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row>
    <row r="929" spans="2:103">
      <c r="B929" s="12"/>
      <c r="C929" s="13"/>
      <c r="D929" s="14"/>
      <c r="E929" s="91"/>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row>
    <row r="930" spans="2:103">
      <c r="B930" s="12"/>
      <c r="C930" s="13"/>
      <c r="D930" s="14"/>
      <c r="E930" s="91"/>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row>
    <row r="931" spans="2:103">
      <c r="B931" s="12"/>
      <c r="C931" s="13"/>
      <c r="D931" s="14"/>
      <c r="E931" s="91"/>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row>
    <row r="932" spans="2:103">
      <c r="B932" s="12"/>
      <c r="C932" s="13"/>
      <c r="D932" s="14"/>
      <c r="E932" s="91"/>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row>
    <row r="933" spans="2:103">
      <c r="B933" s="12"/>
      <c r="C933" s="13"/>
      <c r="D933" s="14"/>
      <c r="E933" s="91"/>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row>
    <row r="934" spans="2:103">
      <c r="B934" s="12"/>
      <c r="C934" s="13"/>
      <c r="D934" s="14"/>
      <c r="E934" s="91"/>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row>
    <row r="935" spans="2:103">
      <c r="B935" s="12"/>
      <c r="C935" s="13"/>
      <c r="D935" s="14"/>
      <c r="E935" s="91"/>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row>
    <row r="936" spans="2:103">
      <c r="B936" s="12"/>
      <c r="C936" s="13"/>
      <c r="D936" s="14"/>
      <c r="E936" s="91"/>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row>
    <row r="937" spans="2:103">
      <c r="B937" s="12"/>
      <c r="C937" s="13"/>
      <c r="D937" s="14"/>
      <c r="E937" s="91"/>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row>
    <row r="938" spans="2:103">
      <c r="B938" s="12"/>
      <c r="C938" s="13"/>
      <c r="D938" s="14"/>
      <c r="E938" s="91"/>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row>
    <row r="939" spans="2:103">
      <c r="B939" s="12"/>
      <c r="C939" s="13"/>
      <c r="D939" s="14"/>
      <c r="E939" s="91"/>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row>
    <row r="940" spans="2:103">
      <c r="B940" s="12"/>
      <c r="C940" s="13"/>
      <c r="D940" s="14"/>
      <c r="E940" s="91"/>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row>
    <row r="941" spans="2:103">
      <c r="B941" s="12"/>
      <c r="C941" s="13"/>
      <c r="D941" s="14"/>
      <c r="E941" s="91"/>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row>
    <row r="942" spans="2:103">
      <c r="B942" s="12"/>
      <c r="C942" s="13"/>
      <c r="D942" s="14"/>
      <c r="E942" s="91"/>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row>
    <row r="943" spans="2:103">
      <c r="B943" s="12"/>
      <c r="C943" s="13"/>
      <c r="D943" s="14"/>
      <c r="E943" s="91"/>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row>
    <row r="944" spans="2:103">
      <c r="B944" s="12"/>
      <c r="C944" s="13"/>
      <c r="D944" s="14"/>
      <c r="E944" s="91"/>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row>
    <row r="945" spans="2:103">
      <c r="B945" s="12"/>
      <c r="C945" s="13"/>
      <c r="D945" s="14"/>
      <c r="E945" s="91"/>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row>
    <row r="946" spans="2:103">
      <c r="B946" s="12"/>
      <c r="C946" s="13"/>
      <c r="D946" s="14"/>
      <c r="E946" s="91"/>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row>
    <row r="947" spans="2:103">
      <c r="B947" s="12"/>
      <c r="C947" s="13"/>
      <c r="D947" s="14"/>
      <c r="E947" s="91"/>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row>
    <row r="948" spans="2:103">
      <c r="B948" s="12"/>
      <c r="C948" s="13"/>
      <c r="D948" s="14"/>
      <c r="E948" s="91"/>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row>
    <row r="949" spans="2:103">
      <c r="B949" s="12"/>
      <c r="C949" s="13"/>
      <c r="D949" s="14"/>
      <c r="E949" s="91"/>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row>
    <row r="950" spans="2:103">
      <c r="B950" s="12"/>
      <c r="C950" s="13"/>
      <c r="D950" s="14"/>
      <c r="E950" s="91"/>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row>
    <row r="951" spans="2:103">
      <c r="B951" s="12"/>
      <c r="C951" s="13"/>
      <c r="D951" s="14"/>
      <c r="E951" s="91"/>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row>
    <row r="952" spans="2:103">
      <c r="B952" s="12"/>
      <c r="C952" s="13"/>
      <c r="D952" s="14"/>
      <c r="E952" s="91"/>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row>
    <row r="953" spans="2:103">
      <c r="B953" s="12"/>
      <c r="C953" s="13"/>
      <c r="D953" s="14"/>
      <c r="E953" s="91"/>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row>
    <row r="954" spans="2:103">
      <c r="B954" s="12"/>
      <c r="C954" s="13"/>
      <c r="D954" s="14"/>
      <c r="E954" s="91"/>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row>
    <row r="955" spans="2:103">
      <c r="B955" s="12"/>
      <c r="C955" s="13"/>
      <c r="D955" s="14"/>
      <c r="E955" s="91"/>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row>
    <row r="956" spans="2:103">
      <c r="B956" s="12"/>
      <c r="C956" s="13"/>
      <c r="D956" s="14"/>
      <c r="E956" s="91"/>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row>
    <row r="957" spans="2:103">
      <c r="B957" s="12"/>
      <c r="C957" s="13"/>
      <c r="D957" s="14"/>
      <c r="E957" s="91"/>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row>
    <row r="958" spans="2:103">
      <c r="B958" s="12"/>
      <c r="C958" s="13"/>
      <c r="D958" s="14"/>
      <c r="E958" s="91"/>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row>
    <row r="959" spans="2:103">
      <c r="B959" s="12"/>
      <c r="C959" s="13"/>
      <c r="D959" s="14"/>
      <c r="E959" s="91"/>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row>
    <row r="960" spans="2:103">
      <c r="B960" s="12"/>
      <c r="C960" s="13"/>
      <c r="D960" s="14"/>
      <c r="E960" s="91"/>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row>
    <row r="961" spans="2:103">
      <c r="B961" s="12"/>
      <c r="C961" s="13"/>
      <c r="D961" s="14"/>
      <c r="E961" s="91"/>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row>
    <row r="962" spans="2:103">
      <c r="B962" s="12"/>
      <c r="C962" s="13"/>
      <c r="D962" s="14"/>
      <c r="E962" s="91"/>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row>
    <row r="963" spans="2:103">
      <c r="B963" s="12"/>
      <c r="C963" s="13"/>
      <c r="D963" s="14"/>
      <c r="E963" s="91"/>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row>
    <row r="964" spans="2:103">
      <c r="B964" s="12"/>
      <c r="C964" s="13"/>
      <c r="D964" s="14"/>
      <c r="E964" s="91"/>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row>
    <row r="965" spans="2:103">
      <c r="B965" s="12"/>
      <c r="C965" s="13"/>
      <c r="D965" s="14"/>
      <c r="E965" s="91"/>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row>
    <row r="966" spans="2:103">
      <c r="B966" s="12"/>
      <c r="C966" s="13"/>
      <c r="D966" s="14"/>
      <c r="E966" s="91"/>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row>
    <row r="967" spans="2:103">
      <c r="B967" s="12"/>
      <c r="C967" s="13"/>
      <c r="D967" s="14"/>
      <c r="E967" s="91"/>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row>
    <row r="968" spans="2:103">
      <c r="B968" s="12"/>
      <c r="C968" s="13"/>
      <c r="D968" s="14"/>
      <c r="E968" s="91"/>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row>
    <row r="969" spans="2:103">
      <c r="B969" s="12"/>
      <c r="C969" s="13"/>
      <c r="D969" s="14"/>
      <c r="E969" s="91"/>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row>
    <row r="970" spans="2:103">
      <c r="B970" s="12"/>
      <c r="C970" s="13"/>
      <c r="D970" s="14"/>
      <c r="E970" s="91"/>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row>
    <row r="971" spans="2:103">
      <c r="B971" s="12"/>
      <c r="C971" s="13"/>
      <c r="D971" s="14"/>
      <c r="E971" s="91"/>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row>
    <row r="972" spans="2:103">
      <c r="B972" s="12"/>
      <c r="C972" s="13"/>
      <c r="D972" s="14"/>
      <c r="E972" s="91"/>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row>
    <row r="973" spans="2:103">
      <c r="B973" s="12"/>
      <c r="C973" s="13"/>
      <c r="D973" s="14"/>
      <c r="E973" s="91"/>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row>
    <row r="974" spans="2:103">
      <c r="B974" s="12"/>
      <c r="C974" s="13"/>
      <c r="D974" s="14"/>
      <c r="E974" s="91"/>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row>
    <row r="975" spans="2:103">
      <c r="B975" s="12"/>
      <c r="C975" s="13"/>
      <c r="D975" s="14"/>
      <c r="E975" s="91"/>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row>
    <row r="976" spans="2:103">
      <c r="B976" s="12"/>
      <c r="C976" s="13"/>
      <c r="D976" s="14"/>
      <c r="E976" s="91"/>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row>
    <row r="977" spans="2:103">
      <c r="B977" s="12"/>
      <c r="C977" s="13"/>
      <c r="D977" s="14"/>
      <c r="E977" s="91"/>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row>
    <row r="978" spans="2:103">
      <c r="B978" s="12"/>
      <c r="C978" s="13"/>
      <c r="D978" s="14"/>
      <c r="E978" s="91"/>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row>
    <row r="979" spans="2:103">
      <c r="B979" s="12"/>
      <c r="C979" s="13"/>
      <c r="D979" s="14"/>
      <c r="E979" s="91"/>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row>
    <row r="980" spans="2:103">
      <c r="B980" s="12"/>
      <c r="C980" s="13"/>
      <c r="D980" s="14"/>
      <c r="E980" s="91"/>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row>
    <row r="981" spans="2:103">
      <c r="B981" s="12"/>
      <c r="C981" s="13"/>
      <c r="D981" s="14"/>
      <c r="E981" s="91"/>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row>
    <row r="982" spans="2:103">
      <c r="B982" s="12"/>
      <c r="C982" s="13"/>
      <c r="D982" s="14"/>
      <c r="E982" s="91"/>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row>
    <row r="983" spans="2:103">
      <c r="B983" s="12"/>
      <c r="C983" s="13"/>
      <c r="D983" s="14"/>
      <c r="E983" s="91"/>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row>
    <row r="984" spans="2:103">
      <c r="B984" s="12"/>
      <c r="C984" s="13"/>
      <c r="D984" s="14"/>
      <c r="E984" s="91"/>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row>
    <row r="985" spans="2:103">
      <c r="B985" s="12"/>
      <c r="C985" s="13"/>
      <c r="D985" s="14"/>
      <c r="E985" s="91"/>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row>
    <row r="986" spans="2:103">
      <c r="B986" s="12"/>
      <c r="C986" s="13"/>
      <c r="D986" s="14"/>
      <c r="E986" s="91"/>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row>
    <row r="987" spans="2:103">
      <c r="B987" s="12"/>
      <c r="C987" s="13"/>
      <c r="D987" s="14"/>
      <c r="E987" s="91"/>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row>
    <row r="988" spans="2:103">
      <c r="B988" s="12"/>
      <c r="C988" s="13"/>
      <c r="D988" s="14"/>
      <c r="E988" s="91"/>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row>
    <row r="989" spans="2:103">
      <c r="B989" s="12"/>
      <c r="C989" s="13"/>
      <c r="D989" s="14"/>
      <c r="E989" s="91"/>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row>
    <row r="990" spans="2:103">
      <c r="B990" s="12"/>
      <c r="C990" s="13"/>
      <c r="D990" s="14"/>
      <c r="E990" s="91"/>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row>
    <row r="991" spans="2:103">
      <c r="B991" s="12"/>
      <c r="C991" s="13"/>
      <c r="D991" s="14"/>
      <c r="E991" s="91"/>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row>
    <row r="992" spans="2:103">
      <c r="B992" s="12"/>
      <c r="C992" s="13"/>
      <c r="D992" s="14"/>
      <c r="E992" s="91"/>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row>
    <row r="993" spans="2:103">
      <c r="B993" s="12"/>
      <c r="C993" s="13"/>
      <c r="D993" s="14"/>
      <c r="E993" s="91"/>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row>
    <row r="994" spans="2:103">
      <c r="B994" s="12"/>
      <c r="C994" s="13"/>
      <c r="D994" s="14"/>
      <c r="E994" s="91"/>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row>
    <row r="995" spans="2:103">
      <c r="B995" s="12"/>
      <c r="C995" s="13"/>
      <c r="D995" s="14"/>
      <c r="E995" s="91"/>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row>
    <row r="996" spans="2:103">
      <c r="B996" s="12"/>
      <c r="C996" s="13"/>
      <c r="D996" s="14"/>
      <c r="E996" s="91"/>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row>
    <row r="997" spans="2:103">
      <c r="B997" s="12"/>
      <c r="C997" s="13"/>
      <c r="D997" s="14"/>
      <c r="E997" s="91"/>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row>
    <row r="998" spans="2:103">
      <c r="B998" s="12"/>
      <c r="C998" s="13"/>
      <c r="D998" s="14"/>
      <c r="E998" s="91"/>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row>
    <row r="999" spans="2:103">
      <c r="B999" s="12"/>
      <c r="C999" s="13"/>
      <c r="D999" s="14"/>
      <c r="E999" s="91"/>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row>
    <row r="1000" spans="2:103">
      <c r="B1000" s="12"/>
      <c r="C1000" s="13"/>
      <c r="D1000" s="14"/>
      <c r="E1000" s="91"/>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row>
    <row r="1001" spans="2:103">
      <c r="B1001" s="12"/>
      <c r="C1001" s="13"/>
      <c r="D1001" s="14"/>
      <c r="E1001" s="91"/>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row>
    <row r="1002" spans="2:103">
      <c r="B1002" s="12"/>
      <c r="C1002" s="13"/>
      <c r="D1002" s="14"/>
      <c r="E1002" s="91"/>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row>
    <row r="1003" spans="2:103">
      <c r="B1003" s="12"/>
      <c r="C1003" s="13"/>
      <c r="D1003" s="14"/>
      <c r="E1003" s="91"/>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row>
    <row r="1004" spans="2:103">
      <c r="B1004" s="12"/>
      <c r="C1004" s="13"/>
      <c r="D1004" s="14"/>
      <c r="E1004" s="91"/>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row>
    <row r="1005" spans="2:103">
      <c r="B1005" s="12"/>
      <c r="C1005" s="13"/>
      <c r="D1005" s="14"/>
      <c r="E1005" s="91"/>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row>
    <row r="1006" spans="2:103">
      <c r="B1006" s="12"/>
      <c r="C1006" s="13"/>
      <c r="D1006" s="14"/>
      <c r="E1006" s="91"/>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row>
    <row r="1007" spans="2:103">
      <c r="B1007" s="12"/>
      <c r="C1007" s="13"/>
      <c r="D1007" s="14"/>
      <c r="E1007" s="91"/>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row>
    <row r="1008" spans="2:103">
      <c r="B1008" s="12"/>
      <c r="C1008" s="13"/>
      <c r="D1008" s="14"/>
      <c r="E1008" s="91"/>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row>
    <row r="1009" spans="2:103">
      <c r="B1009" s="12"/>
      <c r="C1009" s="13"/>
      <c r="D1009" s="14"/>
      <c r="E1009" s="91"/>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4"/>
    </row>
    <row r="1010" spans="2:103">
      <c r="B1010" s="12"/>
      <c r="C1010" s="13"/>
      <c r="D1010" s="14"/>
      <c r="E1010" s="91"/>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4"/>
    </row>
    <row r="1011" spans="2:103">
      <c r="B1011" s="12"/>
      <c r="C1011" s="13"/>
      <c r="D1011" s="14"/>
      <c r="E1011" s="91"/>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row>
    <row r="1012" spans="2:103">
      <c r="B1012" s="12"/>
      <c r="C1012" s="13"/>
      <c r="D1012" s="14"/>
      <c r="E1012" s="91"/>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row>
    <row r="1013" spans="2:103">
      <c r="B1013" s="12"/>
      <c r="C1013" s="13"/>
      <c r="D1013" s="14"/>
      <c r="E1013" s="91"/>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row>
    <row r="1014" spans="2:103">
      <c r="B1014" s="12"/>
      <c r="C1014" s="13"/>
      <c r="D1014" s="14"/>
      <c r="E1014" s="91"/>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row>
    <row r="1015" spans="2:103">
      <c r="B1015" s="12"/>
      <c r="C1015" s="13"/>
      <c r="D1015" s="14"/>
      <c r="E1015" s="91"/>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row>
    <row r="1016" spans="2:103">
      <c r="B1016" s="12"/>
      <c r="C1016" s="13"/>
      <c r="D1016" s="14"/>
      <c r="E1016" s="91"/>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row>
    <row r="1017" spans="2:103">
      <c r="B1017" s="12"/>
      <c r="C1017" s="13"/>
      <c r="D1017" s="14"/>
      <c r="E1017" s="91"/>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row>
    <row r="1018" spans="2:103">
      <c r="B1018" s="12"/>
      <c r="C1018" s="13"/>
      <c r="D1018" s="14"/>
      <c r="E1018" s="91"/>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row>
    <row r="1019" spans="2:103">
      <c r="B1019" s="12"/>
      <c r="C1019" s="13"/>
      <c r="D1019" s="14"/>
      <c r="E1019" s="91"/>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row>
    <row r="1020" spans="2:103">
      <c r="B1020" s="12"/>
      <c r="C1020" s="13"/>
      <c r="D1020" s="14"/>
      <c r="E1020" s="91"/>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row>
    <row r="1021" spans="2:103">
      <c r="B1021" s="12"/>
      <c r="C1021" s="13"/>
      <c r="D1021" s="14"/>
      <c r="E1021" s="91"/>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c r="CI1021" s="14"/>
      <c r="CJ1021" s="14"/>
      <c r="CK1021" s="14"/>
      <c r="CL1021" s="14"/>
      <c r="CM1021" s="14"/>
      <c r="CN1021" s="14"/>
      <c r="CO1021" s="14"/>
      <c r="CP1021" s="14"/>
      <c r="CQ1021" s="14"/>
      <c r="CR1021" s="14"/>
      <c r="CS1021" s="14"/>
      <c r="CT1021" s="14"/>
      <c r="CU1021" s="14"/>
      <c r="CV1021" s="14"/>
      <c r="CW1021" s="14"/>
      <c r="CX1021" s="14"/>
      <c r="CY1021" s="14"/>
    </row>
    <row r="1022" spans="2:103">
      <c r="B1022" s="12"/>
      <c r="C1022" s="13"/>
      <c r="D1022" s="14"/>
      <c r="E1022" s="91"/>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row>
    <row r="1023" spans="2:103">
      <c r="B1023" s="12"/>
      <c r="C1023" s="13"/>
      <c r="D1023" s="14"/>
      <c r="E1023" s="91"/>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row>
    <row r="1024" spans="2:103">
      <c r="B1024" s="12"/>
      <c r="C1024" s="13"/>
      <c r="D1024" s="14"/>
      <c r="E1024" s="91"/>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row>
    <row r="1025" spans="2:103">
      <c r="B1025" s="12"/>
      <c r="C1025" s="13"/>
      <c r="D1025" s="14"/>
      <c r="E1025" s="91"/>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row>
    <row r="1026" spans="2:103">
      <c r="B1026" s="12"/>
      <c r="C1026" s="13"/>
      <c r="D1026" s="14"/>
      <c r="E1026" s="91"/>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row>
    <row r="1027" spans="2:103">
      <c r="B1027" s="12"/>
      <c r="C1027" s="13"/>
      <c r="D1027" s="14"/>
      <c r="E1027" s="91"/>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c r="CI1027" s="14"/>
      <c r="CJ1027" s="14"/>
      <c r="CK1027" s="14"/>
      <c r="CL1027" s="14"/>
      <c r="CM1027" s="14"/>
      <c r="CN1027" s="14"/>
      <c r="CO1027" s="14"/>
      <c r="CP1027" s="14"/>
      <c r="CQ1027" s="14"/>
      <c r="CR1027" s="14"/>
      <c r="CS1027" s="14"/>
      <c r="CT1027" s="14"/>
      <c r="CU1027" s="14"/>
      <c r="CV1027" s="14"/>
      <c r="CW1027" s="14"/>
      <c r="CX1027" s="14"/>
      <c r="CY1027" s="14"/>
    </row>
    <row r="1028" spans="2:103">
      <c r="B1028" s="12"/>
      <c r="C1028" s="13"/>
      <c r="D1028" s="14"/>
      <c r="E1028" s="91"/>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c r="CI1028" s="14"/>
      <c r="CJ1028" s="14"/>
      <c r="CK1028" s="14"/>
      <c r="CL1028" s="14"/>
      <c r="CM1028" s="14"/>
      <c r="CN1028" s="14"/>
      <c r="CO1028" s="14"/>
      <c r="CP1028" s="14"/>
      <c r="CQ1028" s="14"/>
      <c r="CR1028" s="14"/>
      <c r="CS1028" s="14"/>
      <c r="CT1028" s="14"/>
      <c r="CU1028" s="14"/>
      <c r="CV1028" s="14"/>
      <c r="CW1028" s="14"/>
      <c r="CX1028" s="14"/>
      <c r="CY1028" s="14"/>
    </row>
    <row r="1029" spans="2:103">
      <c r="B1029" s="12"/>
      <c r="C1029" s="13"/>
      <c r="D1029" s="14"/>
      <c r="E1029" s="91"/>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row>
    <row r="1030" spans="2:103">
      <c r="B1030" s="12"/>
      <c r="C1030" s="13"/>
      <c r="D1030" s="14"/>
      <c r="E1030" s="91"/>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row>
    <row r="1031" spans="2:103">
      <c r="B1031" s="12"/>
      <c r="C1031" s="13"/>
      <c r="D1031" s="14"/>
      <c r="E1031" s="91"/>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row>
    <row r="1032" spans="2:103">
      <c r="B1032" s="12"/>
      <c r="C1032" s="13"/>
      <c r="D1032" s="14"/>
      <c r="E1032" s="91"/>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row>
    <row r="1033" spans="2:103">
      <c r="B1033" s="12"/>
      <c r="C1033" s="13"/>
      <c r="D1033" s="14"/>
      <c r="E1033" s="91"/>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row>
    <row r="1034" spans="2:103">
      <c r="B1034" s="12"/>
      <c r="C1034" s="13"/>
      <c r="D1034" s="14"/>
      <c r="E1034" s="91"/>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row>
    <row r="1035" spans="2:103">
      <c r="B1035" s="12"/>
      <c r="C1035" s="13"/>
      <c r="D1035" s="14"/>
      <c r="E1035" s="91"/>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row>
    <row r="1036" spans="2:103">
      <c r="B1036" s="12"/>
      <c r="C1036" s="13"/>
      <c r="D1036" s="14"/>
      <c r="E1036" s="91"/>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c r="CI1036" s="14"/>
      <c r="CJ1036" s="14"/>
      <c r="CK1036" s="14"/>
      <c r="CL1036" s="14"/>
      <c r="CM1036" s="14"/>
      <c r="CN1036" s="14"/>
      <c r="CO1036" s="14"/>
      <c r="CP1036" s="14"/>
      <c r="CQ1036" s="14"/>
      <c r="CR1036" s="14"/>
      <c r="CS1036" s="14"/>
      <c r="CT1036" s="14"/>
      <c r="CU1036" s="14"/>
      <c r="CV1036" s="14"/>
      <c r="CW1036" s="14"/>
      <c r="CX1036" s="14"/>
      <c r="CY1036" s="14"/>
    </row>
    <row r="1037" spans="2:103">
      <c r="B1037" s="12"/>
      <c r="C1037" s="13"/>
      <c r="D1037" s="14"/>
      <c r="E1037" s="91"/>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c r="CI1037" s="14"/>
      <c r="CJ1037" s="14"/>
      <c r="CK1037" s="14"/>
      <c r="CL1037" s="14"/>
      <c r="CM1037" s="14"/>
      <c r="CN1037" s="14"/>
      <c r="CO1037" s="14"/>
      <c r="CP1037" s="14"/>
      <c r="CQ1037" s="14"/>
      <c r="CR1037" s="14"/>
      <c r="CS1037" s="14"/>
      <c r="CT1037" s="14"/>
      <c r="CU1037" s="14"/>
      <c r="CV1037" s="14"/>
      <c r="CW1037" s="14"/>
      <c r="CX1037" s="14"/>
      <c r="CY1037" s="14"/>
    </row>
    <row r="1038" spans="2:103">
      <c r="B1038" s="12"/>
      <c r="C1038" s="13"/>
      <c r="D1038" s="14"/>
      <c r="E1038" s="91"/>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c r="CV1038" s="14"/>
      <c r="CW1038" s="14"/>
      <c r="CX1038" s="14"/>
      <c r="CY1038" s="14"/>
    </row>
    <row r="1039" spans="2:103">
      <c r="B1039" s="12"/>
      <c r="C1039" s="13"/>
      <c r="D1039" s="14"/>
      <c r="E1039" s="91"/>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row>
    <row r="1040" spans="2:103">
      <c r="B1040" s="12"/>
      <c r="C1040" s="13"/>
      <c r="D1040" s="14"/>
      <c r="E1040" s="91"/>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row>
    <row r="1041" spans="2:103">
      <c r="B1041" s="12"/>
      <c r="C1041" s="13"/>
      <c r="D1041" s="14"/>
      <c r="E1041" s="91"/>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row>
    <row r="1042" spans="2:103">
      <c r="B1042" s="12"/>
      <c r="C1042" s="13"/>
      <c r="D1042" s="14"/>
      <c r="E1042" s="91"/>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row>
    <row r="1043" spans="2:103">
      <c r="B1043" s="12"/>
      <c r="C1043" s="13"/>
      <c r="D1043" s="14"/>
      <c r="E1043" s="91"/>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row>
    <row r="1044" spans="2:103">
      <c r="B1044" s="12"/>
      <c r="C1044" s="13"/>
      <c r="D1044" s="14"/>
      <c r="E1044" s="91"/>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row>
    <row r="1045" spans="2:103">
      <c r="B1045" s="12"/>
      <c r="C1045" s="13"/>
      <c r="D1045" s="14"/>
      <c r="E1045" s="91"/>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c r="CI1045" s="14"/>
      <c r="CJ1045" s="14"/>
      <c r="CK1045" s="14"/>
      <c r="CL1045" s="14"/>
      <c r="CM1045" s="14"/>
      <c r="CN1045" s="14"/>
      <c r="CO1045" s="14"/>
      <c r="CP1045" s="14"/>
      <c r="CQ1045" s="14"/>
      <c r="CR1045" s="14"/>
      <c r="CS1045" s="14"/>
      <c r="CT1045" s="14"/>
      <c r="CU1045" s="14"/>
      <c r="CV1045" s="14"/>
      <c r="CW1045" s="14"/>
      <c r="CX1045" s="14"/>
      <c r="CY1045" s="14"/>
    </row>
    <row r="1046" spans="2:103">
      <c r="B1046" s="12"/>
      <c r="C1046" s="13"/>
      <c r="D1046" s="14"/>
      <c r="E1046" s="91"/>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c r="CV1046" s="14"/>
      <c r="CW1046" s="14"/>
      <c r="CX1046" s="14"/>
      <c r="CY1046" s="14"/>
    </row>
    <row r="1047" spans="2:103">
      <c r="B1047" s="12"/>
      <c r="C1047" s="13"/>
      <c r="D1047" s="14"/>
      <c r="E1047" s="91"/>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row>
    <row r="1048" spans="2:103">
      <c r="B1048" s="12"/>
      <c r="C1048" s="13"/>
      <c r="D1048" s="14"/>
      <c r="E1048" s="91"/>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row>
    <row r="1049" spans="2:103">
      <c r="B1049" s="12"/>
      <c r="C1049" s="13"/>
      <c r="D1049" s="14"/>
      <c r="E1049" s="91"/>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row>
    <row r="1050" spans="2:103">
      <c r="B1050" s="12"/>
      <c r="C1050" s="13"/>
      <c r="D1050" s="14"/>
      <c r="E1050" s="91"/>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row>
    <row r="1051" spans="2:103">
      <c r="B1051" s="12"/>
      <c r="C1051" s="13"/>
      <c r="D1051" s="14"/>
      <c r="E1051" s="91"/>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row>
    <row r="1052" spans="2:103">
      <c r="B1052" s="12"/>
      <c r="C1052" s="13"/>
      <c r="D1052" s="14"/>
      <c r="E1052" s="91"/>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row>
    <row r="1053" spans="2:103">
      <c r="B1053" s="12"/>
      <c r="C1053" s="13"/>
      <c r="D1053" s="14"/>
      <c r="E1053" s="91"/>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row>
    <row r="1054" spans="2:103">
      <c r="B1054" s="12"/>
      <c r="C1054" s="13"/>
      <c r="D1054" s="14"/>
      <c r="E1054" s="91"/>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row>
    <row r="1055" spans="2:103">
      <c r="B1055" s="12"/>
      <c r="C1055" s="13"/>
      <c r="D1055" s="14"/>
      <c r="E1055" s="91"/>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row>
    <row r="1056" spans="2:103">
      <c r="B1056" s="12"/>
      <c r="C1056" s="13"/>
      <c r="D1056" s="14"/>
      <c r="E1056" s="91"/>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row>
    <row r="1057" spans="2:103">
      <c r="B1057" s="12"/>
      <c r="C1057" s="13"/>
      <c r="D1057" s="14"/>
      <c r="E1057" s="91"/>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row>
    <row r="1058" spans="2:103">
      <c r="B1058" s="12"/>
      <c r="C1058" s="13"/>
      <c r="D1058" s="14"/>
      <c r="E1058" s="91"/>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4"/>
    </row>
    <row r="1059" spans="2:103">
      <c r="B1059" s="12"/>
      <c r="C1059" s="13"/>
      <c r="D1059" s="14"/>
      <c r="E1059" s="91"/>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4"/>
    </row>
    <row r="1060" spans="2:103">
      <c r="B1060" s="12"/>
      <c r="C1060" s="13"/>
      <c r="D1060" s="14"/>
      <c r="E1060" s="91"/>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4"/>
    </row>
    <row r="1061" spans="2:103">
      <c r="B1061" s="12"/>
      <c r="C1061" s="13"/>
      <c r="D1061" s="14"/>
      <c r="E1061" s="91"/>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4"/>
    </row>
    <row r="1062" spans="2:103">
      <c r="B1062" s="12"/>
      <c r="C1062" s="13"/>
      <c r="D1062" s="14"/>
      <c r="E1062" s="91"/>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4"/>
    </row>
    <row r="1063" spans="2:103">
      <c r="B1063" s="12"/>
      <c r="C1063" s="13"/>
      <c r="D1063" s="14"/>
      <c r="E1063" s="91"/>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4"/>
    </row>
    <row r="1064" spans="2:103">
      <c r="B1064" s="12"/>
      <c r="C1064" s="13"/>
      <c r="D1064" s="14"/>
      <c r="E1064" s="91"/>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4"/>
    </row>
    <row r="1065" spans="2:103">
      <c r="B1065" s="12"/>
      <c r="C1065" s="13"/>
      <c r="D1065" s="14"/>
      <c r="E1065" s="91"/>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4"/>
    </row>
    <row r="1066" spans="2:103">
      <c r="B1066" s="12"/>
      <c r="C1066" s="13"/>
      <c r="D1066" s="14"/>
      <c r="E1066" s="91"/>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4"/>
    </row>
    <row r="1067" spans="2:103">
      <c r="B1067" s="12"/>
      <c r="C1067" s="13"/>
      <c r="D1067" s="14"/>
      <c r="E1067" s="91"/>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4"/>
    </row>
    <row r="1068" spans="2:103">
      <c r="B1068" s="12"/>
      <c r="C1068" s="13"/>
      <c r="D1068" s="14"/>
      <c r="E1068" s="91"/>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4"/>
    </row>
    <row r="1069" spans="2:103">
      <c r="B1069" s="12"/>
      <c r="C1069" s="13"/>
      <c r="D1069" s="14"/>
      <c r="E1069" s="91"/>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4"/>
    </row>
    <row r="1070" spans="2:103">
      <c r="B1070" s="12"/>
      <c r="C1070" s="13"/>
      <c r="D1070" s="14"/>
      <c r="E1070" s="91"/>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row>
    <row r="1071" spans="2:103">
      <c r="B1071" s="12"/>
      <c r="C1071" s="13"/>
      <c r="D1071" s="14"/>
      <c r="E1071" s="91"/>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4"/>
    </row>
    <row r="1072" spans="2:103">
      <c r="B1072" s="12"/>
      <c r="C1072" s="13"/>
      <c r="D1072" s="14"/>
      <c r="E1072" s="91"/>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4"/>
    </row>
    <row r="1073" spans="2:103">
      <c r="B1073" s="12"/>
      <c r="C1073" s="13"/>
      <c r="D1073" s="14"/>
      <c r="E1073" s="91"/>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4"/>
    </row>
    <row r="1074" spans="2:103">
      <c r="B1074" s="12"/>
      <c r="C1074" s="13"/>
      <c r="D1074" s="14"/>
      <c r="E1074" s="91"/>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4"/>
    </row>
    <row r="1075" spans="2:103">
      <c r="B1075" s="12"/>
      <c r="C1075" s="13"/>
      <c r="D1075" s="14"/>
      <c r="E1075" s="91"/>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4"/>
    </row>
    <row r="1076" spans="2:103">
      <c r="B1076" s="12"/>
      <c r="C1076" s="13"/>
      <c r="D1076" s="14"/>
      <c r="E1076" s="91"/>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c r="CI1076" s="14"/>
      <c r="CJ1076" s="14"/>
      <c r="CK1076" s="14"/>
      <c r="CL1076" s="14"/>
      <c r="CM1076" s="14"/>
      <c r="CN1076" s="14"/>
      <c r="CO1076" s="14"/>
      <c r="CP1076" s="14"/>
      <c r="CQ1076" s="14"/>
      <c r="CR1076" s="14"/>
      <c r="CS1076" s="14"/>
      <c r="CT1076" s="14"/>
      <c r="CU1076" s="14"/>
      <c r="CV1076" s="14"/>
      <c r="CW1076" s="14"/>
      <c r="CX1076" s="14"/>
      <c r="CY1076" s="14"/>
    </row>
    <row r="1077" spans="2:103">
      <c r="B1077" s="12"/>
      <c r="C1077" s="13"/>
      <c r="D1077" s="14"/>
      <c r="E1077" s="91"/>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4"/>
    </row>
    <row r="1078" spans="2:103">
      <c r="B1078" s="12"/>
      <c r="C1078" s="13"/>
      <c r="D1078" s="14"/>
      <c r="E1078" s="91"/>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row>
    <row r="1079" spans="2:103">
      <c r="B1079" s="12"/>
      <c r="C1079" s="13"/>
      <c r="D1079" s="14"/>
      <c r="E1079" s="91"/>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4"/>
    </row>
    <row r="1080" spans="2:103">
      <c r="B1080" s="12"/>
      <c r="C1080" s="13"/>
      <c r="D1080" s="14"/>
      <c r="E1080" s="91"/>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4"/>
    </row>
    <row r="1081" spans="2:103">
      <c r="B1081" s="12"/>
      <c r="C1081" s="13"/>
      <c r="D1081" s="14"/>
      <c r="E1081" s="91"/>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4"/>
    </row>
    <row r="1082" spans="2:103">
      <c r="B1082" s="12"/>
      <c r="C1082" s="13"/>
      <c r="D1082" s="14"/>
      <c r="E1082" s="91"/>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c r="CI1082" s="14"/>
      <c r="CJ1082" s="14"/>
      <c r="CK1082" s="14"/>
      <c r="CL1082" s="14"/>
      <c r="CM1082" s="14"/>
      <c r="CN1082" s="14"/>
      <c r="CO1082" s="14"/>
      <c r="CP1082" s="14"/>
      <c r="CQ1082" s="14"/>
      <c r="CR1082" s="14"/>
      <c r="CS1082" s="14"/>
      <c r="CT1082" s="14"/>
      <c r="CU1082" s="14"/>
      <c r="CV1082" s="14"/>
      <c r="CW1082" s="14"/>
      <c r="CX1082" s="14"/>
      <c r="CY1082" s="14"/>
    </row>
    <row r="1083" spans="2:103">
      <c r="B1083" s="12"/>
      <c r="C1083" s="13"/>
      <c r="D1083" s="14"/>
      <c r="E1083" s="91"/>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4"/>
    </row>
    <row r="1084" spans="2:103">
      <c r="B1084" s="12"/>
      <c r="C1084" s="13"/>
      <c r="D1084" s="14"/>
      <c r="E1084" s="91"/>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4"/>
    </row>
    <row r="1085" spans="2:103">
      <c r="B1085" s="12"/>
      <c r="C1085" s="13"/>
      <c r="D1085" s="14"/>
      <c r="E1085" s="91"/>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4"/>
    </row>
    <row r="1086" spans="2:103">
      <c r="B1086" s="12"/>
      <c r="C1086" s="13"/>
      <c r="D1086" s="14"/>
      <c r="E1086" s="91"/>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4"/>
    </row>
    <row r="1087" spans="2:103">
      <c r="B1087" s="12"/>
      <c r="C1087" s="13"/>
      <c r="D1087" s="14"/>
      <c r="E1087" s="91"/>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4"/>
    </row>
    <row r="1088" spans="2:103">
      <c r="B1088" s="12"/>
      <c r="C1088" s="13"/>
      <c r="D1088" s="14"/>
      <c r="E1088" s="91"/>
      <c r="F1088" s="14"/>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4"/>
    </row>
    <row r="1089" spans="2:103">
      <c r="B1089" s="12"/>
      <c r="C1089" s="13"/>
      <c r="D1089" s="14"/>
      <c r="E1089" s="91"/>
      <c r="F1089" s="14"/>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4"/>
    </row>
    <row r="1090" spans="2:103">
      <c r="B1090" s="12"/>
      <c r="C1090" s="13"/>
      <c r="D1090" s="14"/>
      <c r="E1090" s="91"/>
      <c r="F1090" s="14"/>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4"/>
    </row>
    <row r="1091" spans="2:103">
      <c r="B1091" s="12"/>
      <c r="C1091" s="13"/>
      <c r="D1091" s="14"/>
      <c r="E1091" s="91"/>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4"/>
    </row>
    <row r="1092" spans="2:103">
      <c r="B1092" s="12"/>
      <c r="C1092" s="13"/>
      <c r="D1092" s="14"/>
      <c r="E1092" s="91"/>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4"/>
    </row>
    <row r="1093" spans="2:103">
      <c r="B1093" s="12"/>
      <c r="C1093" s="13"/>
      <c r="D1093" s="14"/>
      <c r="E1093" s="91"/>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4"/>
    </row>
    <row r="1094" spans="2:103">
      <c r="B1094" s="12"/>
      <c r="C1094" s="13"/>
      <c r="D1094" s="14"/>
      <c r="E1094" s="91"/>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row>
    <row r="1095" spans="2:103">
      <c r="B1095" s="12"/>
      <c r="C1095" s="13"/>
      <c r="D1095" s="14"/>
      <c r="E1095" s="91"/>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4"/>
    </row>
    <row r="1096" spans="2:103">
      <c r="B1096" s="12"/>
      <c r="C1096" s="13"/>
      <c r="D1096" s="14"/>
      <c r="E1096" s="91"/>
      <c r="F1096" s="14"/>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row>
    <row r="1097" spans="2:103">
      <c r="B1097" s="12"/>
      <c r="C1097" s="13"/>
      <c r="D1097" s="14"/>
      <c r="E1097" s="91"/>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4"/>
    </row>
    <row r="1098" spans="2:103">
      <c r="B1098" s="12"/>
      <c r="C1098" s="13"/>
      <c r="D1098" s="14"/>
      <c r="E1098" s="91"/>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4"/>
    </row>
    <row r="1099" spans="2:103">
      <c r="B1099" s="12"/>
      <c r="C1099" s="13"/>
      <c r="D1099" s="14"/>
      <c r="E1099" s="91"/>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4"/>
    </row>
    <row r="1100" spans="2:103">
      <c r="B1100" s="12"/>
      <c r="C1100" s="13"/>
      <c r="D1100" s="14"/>
      <c r="E1100" s="91"/>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4"/>
    </row>
    <row r="1101" spans="2:103">
      <c r="B1101" s="12"/>
      <c r="C1101" s="13"/>
      <c r="D1101" s="14"/>
      <c r="E1101" s="91"/>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4"/>
    </row>
    <row r="1102" spans="2:103">
      <c r="B1102" s="12"/>
      <c r="C1102" s="13"/>
      <c r="D1102" s="14"/>
      <c r="E1102" s="91"/>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row>
    <row r="1103" spans="2:103">
      <c r="B1103" s="12"/>
      <c r="C1103" s="13"/>
      <c r="D1103" s="14"/>
      <c r="E1103" s="91"/>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4"/>
    </row>
    <row r="1104" spans="2:103">
      <c r="B1104" s="12"/>
      <c r="C1104" s="13"/>
      <c r="D1104" s="14"/>
      <c r="E1104" s="91"/>
      <c r="F1104" s="14"/>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4"/>
    </row>
    <row r="1105" spans="2:103">
      <c r="B1105" s="12"/>
      <c r="C1105" s="13"/>
      <c r="D1105" s="14"/>
      <c r="E1105" s="91"/>
      <c r="F1105" s="14"/>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4"/>
    </row>
    <row r="1106" spans="2:103">
      <c r="B1106" s="12"/>
      <c r="C1106" s="13"/>
      <c r="D1106" s="14"/>
      <c r="E1106" s="91"/>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4"/>
    </row>
    <row r="1107" spans="2:103">
      <c r="B1107" s="12"/>
      <c r="C1107" s="13"/>
      <c r="D1107" s="14"/>
      <c r="E1107" s="91"/>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4"/>
    </row>
    <row r="1108" spans="2:103">
      <c r="B1108" s="12"/>
      <c r="C1108" s="13"/>
      <c r="D1108" s="14"/>
      <c r="E1108" s="91"/>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4"/>
    </row>
    <row r="1109" spans="2:103">
      <c r="B1109" s="12"/>
      <c r="C1109" s="13"/>
      <c r="D1109" s="14"/>
      <c r="E1109" s="91"/>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4"/>
    </row>
    <row r="1110" spans="2:103">
      <c r="B1110" s="12"/>
      <c r="C1110" s="13"/>
      <c r="D1110" s="14"/>
      <c r="E1110" s="91"/>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4"/>
    </row>
    <row r="1111" spans="2:103">
      <c r="B1111" s="12"/>
      <c r="C1111" s="13"/>
      <c r="D1111" s="14"/>
      <c r="E1111" s="91"/>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c r="CI1111" s="14"/>
      <c r="CJ1111" s="14"/>
      <c r="CK1111" s="14"/>
      <c r="CL1111" s="14"/>
      <c r="CM1111" s="14"/>
      <c r="CN1111" s="14"/>
      <c r="CO1111" s="14"/>
      <c r="CP1111" s="14"/>
      <c r="CQ1111" s="14"/>
      <c r="CR1111" s="14"/>
      <c r="CS1111" s="14"/>
      <c r="CT1111" s="14"/>
      <c r="CU1111" s="14"/>
      <c r="CV1111" s="14"/>
      <c r="CW1111" s="14"/>
      <c r="CX1111" s="14"/>
      <c r="CY1111" s="14"/>
    </row>
    <row r="1112" spans="2:103">
      <c r="B1112" s="12"/>
      <c r="C1112" s="13"/>
      <c r="D1112" s="14"/>
      <c r="E1112" s="91"/>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4"/>
    </row>
    <row r="1113" spans="2:103">
      <c r="B1113" s="12"/>
      <c r="C1113" s="13"/>
      <c r="D1113" s="14"/>
      <c r="E1113" s="91"/>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c r="CI1113" s="14"/>
      <c r="CJ1113" s="14"/>
      <c r="CK1113" s="14"/>
      <c r="CL1113" s="14"/>
      <c r="CM1113" s="14"/>
      <c r="CN1113" s="14"/>
      <c r="CO1113" s="14"/>
      <c r="CP1113" s="14"/>
      <c r="CQ1113" s="14"/>
      <c r="CR1113" s="14"/>
      <c r="CS1113" s="14"/>
      <c r="CT1113" s="14"/>
      <c r="CU1113" s="14"/>
      <c r="CV1113" s="14"/>
      <c r="CW1113" s="14"/>
      <c r="CX1113" s="14"/>
      <c r="CY1113" s="14"/>
    </row>
    <row r="1114" spans="2:103">
      <c r="B1114" s="12"/>
      <c r="C1114" s="13"/>
      <c r="D1114" s="14"/>
      <c r="E1114" s="91"/>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4"/>
    </row>
    <row r="1115" spans="2:103">
      <c r="B1115" s="12"/>
      <c r="C1115" s="13"/>
      <c r="D1115" s="14"/>
      <c r="E1115" s="91"/>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4"/>
    </row>
    <row r="1116" spans="2:103">
      <c r="B1116" s="12"/>
      <c r="C1116" s="13"/>
      <c r="D1116" s="14"/>
      <c r="E1116" s="91"/>
      <c r="F1116" s="14"/>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4"/>
    </row>
    <row r="1117" spans="2:103">
      <c r="B1117" s="12"/>
      <c r="C1117" s="13"/>
      <c r="D1117" s="14"/>
      <c r="E1117" s="91"/>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4"/>
    </row>
    <row r="1118" spans="2:103">
      <c r="B1118" s="12"/>
      <c r="C1118" s="13"/>
      <c r="D1118" s="14"/>
      <c r="E1118" s="91"/>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4"/>
    </row>
    <row r="1119" spans="2:103">
      <c r="B1119" s="12"/>
      <c r="C1119" s="13"/>
      <c r="D1119" s="14"/>
      <c r="E1119" s="91"/>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4"/>
    </row>
    <row r="1120" spans="2:103">
      <c r="B1120" s="12"/>
      <c r="C1120" s="13"/>
      <c r="D1120" s="14"/>
      <c r="E1120" s="91"/>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4"/>
    </row>
    <row r="1121" spans="2:103">
      <c r="B1121" s="12"/>
      <c r="C1121" s="13"/>
      <c r="D1121" s="14"/>
      <c r="E1121" s="91"/>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4"/>
    </row>
    <row r="1122" spans="2:103">
      <c r="B1122" s="12"/>
      <c r="C1122" s="13"/>
      <c r="D1122" s="14"/>
      <c r="E1122" s="91"/>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4"/>
    </row>
    <row r="1123" spans="2:103">
      <c r="B1123" s="12"/>
      <c r="C1123" s="13"/>
      <c r="D1123" s="14"/>
      <c r="E1123" s="91"/>
      <c r="F1123" s="14"/>
      <c r="G1123" s="14"/>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4"/>
    </row>
    <row r="1124" spans="2:103">
      <c r="B1124" s="12"/>
      <c r="C1124" s="13"/>
      <c r="D1124" s="14"/>
      <c r="E1124" s="91"/>
      <c r="F1124" s="14"/>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4"/>
    </row>
    <row r="1125" spans="2:103">
      <c r="B1125" s="12"/>
      <c r="C1125" s="13"/>
      <c r="D1125" s="14"/>
      <c r="E1125" s="91"/>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4"/>
    </row>
    <row r="1126" spans="2:103">
      <c r="B1126" s="12"/>
      <c r="C1126" s="13"/>
      <c r="D1126" s="14"/>
      <c r="E1126" s="91"/>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row>
    <row r="1127" spans="2:103">
      <c r="B1127" s="12"/>
      <c r="C1127" s="13"/>
      <c r="D1127" s="14"/>
      <c r="E1127" s="91"/>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4"/>
    </row>
    <row r="1128" spans="2:103">
      <c r="B1128" s="12"/>
      <c r="C1128" s="13"/>
      <c r="D1128" s="14"/>
      <c r="E1128" s="91"/>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4"/>
    </row>
    <row r="1129" spans="2:103">
      <c r="B1129" s="12"/>
      <c r="C1129" s="13"/>
      <c r="D1129" s="14"/>
      <c r="E1129" s="91"/>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4"/>
    </row>
    <row r="1130" spans="2:103">
      <c r="B1130" s="12"/>
      <c r="C1130" s="13"/>
      <c r="D1130" s="14"/>
      <c r="E1130" s="91"/>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4"/>
    </row>
    <row r="1131" spans="2:103">
      <c r="B1131" s="12"/>
      <c r="C1131" s="13"/>
      <c r="D1131" s="14"/>
      <c r="E1131" s="91"/>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4"/>
    </row>
    <row r="1132" spans="2:103">
      <c r="B1132" s="12"/>
      <c r="C1132" s="13"/>
      <c r="D1132" s="14"/>
      <c r="E1132" s="91"/>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4"/>
    </row>
    <row r="1133" spans="2:103">
      <c r="B1133" s="12"/>
      <c r="C1133" s="13"/>
      <c r="D1133" s="14"/>
      <c r="E1133" s="91"/>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4"/>
    </row>
    <row r="1134" spans="2:103">
      <c r="B1134" s="12"/>
      <c r="C1134" s="13"/>
      <c r="D1134" s="14"/>
      <c r="E1134" s="91"/>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4"/>
    </row>
    <row r="1135" spans="2:103">
      <c r="B1135" s="12"/>
      <c r="C1135" s="13"/>
      <c r="D1135" s="14"/>
      <c r="E1135" s="91"/>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4"/>
    </row>
    <row r="1136" spans="2:103">
      <c r="B1136" s="12"/>
      <c r="C1136" s="13"/>
      <c r="D1136" s="14"/>
      <c r="E1136" s="91"/>
      <c r="F1136" s="14"/>
      <c r="G1136" s="14"/>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c r="CI1136" s="14"/>
      <c r="CJ1136" s="14"/>
      <c r="CK1136" s="14"/>
      <c r="CL1136" s="14"/>
      <c r="CM1136" s="14"/>
      <c r="CN1136" s="14"/>
      <c r="CO1136" s="14"/>
      <c r="CP1136" s="14"/>
      <c r="CQ1136" s="14"/>
      <c r="CR1136" s="14"/>
      <c r="CS1136" s="14"/>
      <c r="CT1136" s="14"/>
      <c r="CU1136" s="14"/>
      <c r="CV1136" s="14"/>
      <c r="CW1136" s="14"/>
      <c r="CX1136" s="14"/>
      <c r="CY1136" s="14"/>
    </row>
    <row r="1137" spans="2:103">
      <c r="B1137" s="12"/>
      <c r="C1137" s="13"/>
      <c r="D1137" s="14"/>
      <c r="E1137" s="91"/>
      <c r="F1137" s="14"/>
      <c r="G1137" s="14"/>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4"/>
    </row>
    <row r="1138" spans="2:103">
      <c r="B1138" s="12"/>
      <c r="C1138" s="13"/>
      <c r="D1138" s="14"/>
      <c r="E1138" s="91"/>
      <c r="F1138" s="14"/>
      <c r="G1138" s="14"/>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4"/>
    </row>
    <row r="1139" spans="2:103">
      <c r="B1139" s="12"/>
      <c r="C1139" s="13"/>
      <c r="D1139" s="14"/>
      <c r="E1139" s="91"/>
      <c r="F1139" s="14"/>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4"/>
    </row>
    <row r="1140" spans="2:103">
      <c r="B1140" s="12"/>
      <c r="C1140" s="13"/>
      <c r="D1140" s="14"/>
      <c r="E1140" s="91"/>
      <c r="F1140" s="14"/>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4"/>
    </row>
    <row r="1141" spans="2:103">
      <c r="B1141" s="12"/>
      <c r="C1141" s="13"/>
      <c r="D1141" s="14"/>
      <c r="E1141" s="91"/>
      <c r="F1141" s="14"/>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4"/>
    </row>
    <row r="1142" spans="2:103">
      <c r="B1142" s="12"/>
      <c r="C1142" s="13"/>
      <c r="D1142" s="14"/>
      <c r="E1142" s="91"/>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4"/>
    </row>
    <row r="1143" spans="2:103">
      <c r="B1143" s="12"/>
      <c r="C1143" s="13"/>
      <c r="D1143" s="14"/>
      <c r="E1143" s="91"/>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4"/>
    </row>
    <row r="1144" spans="2:103">
      <c r="B1144" s="12"/>
      <c r="C1144" s="13"/>
      <c r="D1144" s="14"/>
      <c r="E1144" s="91"/>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4"/>
    </row>
    <row r="1145" spans="2:103">
      <c r="B1145" s="12"/>
      <c r="C1145" s="13"/>
      <c r="D1145" s="14"/>
      <c r="E1145" s="91"/>
      <c r="F1145" s="14"/>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4"/>
    </row>
    <row r="1146" spans="2:103">
      <c r="B1146" s="12"/>
      <c r="C1146" s="13"/>
      <c r="D1146" s="14"/>
      <c r="E1146" s="91"/>
      <c r="F1146" s="14"/>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BQ1146" s="14"/>
      <c r="BR1146" s="14"/>
      <c r="BS1146" s="14"/>
      <c r="BT1146" s="14"/>
      <c r="BU1146" s="14"/>
      <c r="BV1146" s="14"/>
      <c r="BW1146" s="14"/>
      <c r="BX1146" s="14"/>
      <c r="BY1146" s="14"/>
      <c r="BZ1146" s="14"/>
      <c r="CA1146" s="14"/>
      <c r="CB1146" s="14"/>
      <c r="CC1146" s="14"/>
      <c r="CD1146" s="14"/>
      <c r="CE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4"/>
    </row>
    <row r="1147" spans="2:103">
      <c r="B1147" s="12"/>
      <c r="C1147" s="13"/>
      <c r="D1147" s="14"/>
      <c r="E1147" s="91"/>
      <c r="F1147" s="14"/>
      <c r="G1147" s="14"/>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4"/>
    </row>
    <row r="1148" spans="2:103">
      <c r="B1148" s="12"/>
      <c r="C1148" s="13"/>
      <c r="D1148" s="14"/>
      <c r="E1148" s="91"/>
      <c r="F1148" s="14"/>
      <c r="G1148" s="14"/>
      <c r="H1148" s="14"/>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4"/>
    </row>
    <row r="1149" spans="2:103">
      <c r="B1149" s="12"/>
      <c r="C1149" s="13"/>
      <c r="D1149" s="14"/>
      <c r="E1149" s="91"/>
      <c r="F1149" s="14"/>
      <c r="G1149" s="14"/>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4"/>
    </row>
    <row r="1150" spans="2:103">
      <c r="B1150" s="12"/>
      <c r="C1150" s="13"/>
      <c r="D1150" s="14"/>
      <c r="E1150" s="91"/>
      <c r="F1150" s="14"/>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4"/>
    </row>
    <row r="1151" spans="2:103">
      <c r="B1151" s="12"/>
      <c r="C1151" s="13"/>
      <c r="D1151" s="14"/>
      <c r="E1151" s="91"/>
      <c r="F1151" s="14"/>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c r="AM1151" s="14"/>
      <c r="AN1151" s="14"/>
      <c r="AO1151" s="14"/>
      <c r="AP1151" s="14"/>
      <c r="AQ1151" s="14"/>
      <c r="AR1151" s="14"/>
      <c r="AS1151" s="14"/>
      <c r="AT1151" s="14"/>
      <c r="AU1151" s="14"/>
      <c r="AV1151" s="14"/>
      <c r="AW1151" s="14"/>
      <c r="AX1151" s="14"/>
      <c r="AY1151" s="14"/>
      <c r="AZ1151" s="14"/>
      <c r="BA1151" s="14"/>
      <c r="BB1151" s="14"/>
      <c r="BC1151" s="14"/>
      <c r="BD1151" s="14"/>
      <c r="BE1151" s="14"/>
      <c r="BF1151" s="14"/>
      <c r="BG1151" s="14"/>
      <c r="BH1151" s="14"/>
      <c r="BI1151" s="14"/>
      <c r="BJ1151" s="14"/>
      <c r="BK1151" s="14"/>
      <c r="BL1151" s="14"/>
      <c r="BM1151" s="14"/>
      <c r="BN1151" s="14"/>
      <c r="BO1151" s="14"/>
      <c r="BP1151" s="14"/>
      <c r="BQ1151" s="14"/>
      <c r="BR1151" s="14"/>
      <c r="BS1151" s="14"/>
      <c r="BT1151" s="14"/>
      <c r="BU1151" s="14"/>
      <c r="BV1151" s="14"/>
      <c r="BW1151" s="14"/>
      <c r="BX1151" s="14"/>
      <c r="BY1151" s="14"/>
      <c r="BZ1151" s="14"/>
      <c r="CA1151" s="14"/>
      <c r="CB1151" s="14"/>
      <c r="CC1151" s="14"/>
      <c r="CD1151" s="14"/>
      <c r="CE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4"/>
    </row>
    <row r="1152" spans="2:103">
      <c r="B1152" s="12"/>
      <c r="C1152" s="13"/>
      <c r="D1152" s="14"/>
      <c r="E1152" s="91"/>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c r="BG1152" s="14"/>
      <c r="BH1152" s="14"/>
      <c r="BI1152" s="14"/>
      <c r="BJ1152" s="14"/>
      <c r="BK1152" s="14"/>
      <c r="BL1152" s="14"/>
      <c r="BM1152" s="14"/>
      <c r="BN1152" s="14"/>
      <c r="BO1152" s="14"/>
      <c r="BP1152" s="14"/>
      <c r="BQ1152" s="14"/>
      <c r="BR1152" s="14"/>
      <c r="BS1152" s="14"/>
      <c r="BT1152" s="14"/>
      <c r="BU1152" s="14"/>
      <c r="BV1152" s="14"/>
      <c r="BW1152" s="14"/>
      <c r="BX1152" s="14"/>
      <c r="BY1152" s="14"/>
      <c r="BZ1152" s="14"/>
      <c r="CA1152" s="14"/>
      <c r="CB1152" s="14"/>
      <c r="CC1152" s="14"/>
      <c r="CD1152" s="14"/>
      <c r="CE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4"/>
    </row>
    <row r="1153" spans="2:103">
      <c r="B1153" s="12"/>
      <c r="C1153" s="13"/>
      <c r="D1153" s="14"/>
      <c r="E1153" s="91"/>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4"/>
      <c r="BN1153" s="14"/>
      <c r="BO1153" s="14"/>
      <c r="BP1153" s="14"/>
      <c r="BQ1153" s="14"/>
      <c r="BR1153" s="14"/>
      <c r="BS1153" s="14"/>
      <c r="BT1153" s="14"/>
      <c r="BU1153" s="14"/>
      <c r="BV1153" s="14"/>
      <c r="BW1153" s="14"/>
      <c r="BX1153" s="14"/>
      <c r="BY1153" s="14"/>
      <c r="BZ1153" s="14"/>
      <c r="CA1153" s="14"/>
      <c r="CB1153" s="14"/>
      <c r="CC1153" s="14"/>
      <c r="CD1153" s="14"/>
      <c r="CE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4"/>
    </row>
    <row r="1154" spans="2:103">
      <c r="B1154" s="12"/>
      <c r="C1154" s="13"/>
      <c r="D1154" s="14"/>
      <c r="E1154" s="91"/>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4"/>
    </row>
    <row r="1155" spans="2:103">
      <c r="B1155" s="12"/>
      <c r="C1155" s="13"/>
      <c r="D1155" s="14"/>
      <c r="E1155" s="91"/>
      <c r="F1155" s="14"/>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4"/>
    </row>
    <row r="1156" spans="2:103">
      <c r="B1156" s="12"/>
      <c r="C1156" s="13"/>
      <c r="D1156" s="14"/>
      <c r="E1156" s="91"/>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4"/>
    </row>
    <row r="1157" spans="2:103">
      <c r="B1157" s="12"/>
      <c r="C1157" s="13"/>
      <c r="D1157" s="14"/>
      <c r="E1157" s="91"/>
      <c r="F1157" s="14"/>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4"/>
    </row>
    <row r="1158" spans="2:103">
      <c r="B1158" s="12"/>
      <c r="C1158" s="13"/>
      <c r="D1158" s="14"/>
      <c r="E1158" s="91"/>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4"/>
    </row>
    <row r="1159" spans="2:103">
      <c r="B1159" s="12"/>
      <c r="C1159" s="13"/>
      <c r="D1159" s="14"/>
      <c r="E1159" s="91"/>
      <c r="F1159" s="14"/>
      <c r="G1159" s="14"/>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c r="CI1159" s="14"/>
      <c r="CJ1159" s="14"/>
      <c r="CK1159" s="14"/>
      <c r="CL1159" s="14"/>
      <c r="CM1159" s="14"/>
      <c r="CN1159" s="14"/>
      <c r="CO1159" s="14"/>
      <c r="CP1159" s="14"/>
      <c r="CQ1159" s="14"/>
      <c r="CR1159" s="14"/>
      <c r="CS1159" s="14"/>
      <c r="CT1159" s="14"/>
      <c r="CU1159" s="14"/>
      <c r="CV1159" s="14"/>
      <c r="CW1159" s="14"/>
      <c r="CX1159" s="14"/>
      <c r="CY1159" s="14"/>
    </row>
    <row r="1160" spans="2:103">
      <c r="B1160" s="12"/>
      <c r="C1160" s="13"/>
      <c r="D1160" s="14"/>
      <c r="E1160" s="91"/>
      <c r="F1160" s="14"/>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c r="CI1160" s="14"/>
      <c r="CJ1160" s="14"/>
      <c r="CK1160" s="14"/>
      <c r="CL1160" s="14"/>
      <c r="CM1160" s="14"/>
      <c r="CN1160" s="14"/>
      <c r="CO1160" s="14"/>
      <c r="CP1160" s="14"/>
      <c r="CQ1160" s="14"/>
      <c r="CR1160" s="14"/>
      <c r="CS1160" s="14"/>
      <c r="CT1160" s="14"/>
      <c r="CU1160" s="14"/>
      <c r="CV1160" s="14"/>
      <c r="CW1160" s="14"/>
      <c r="CX1160" s="14"/>
      <c r="CY1160" s="14"/>
    </row>
    <row r="1161" spans="2:103">
      <c r="B1161" s="12"/>
      <c r="C1161" s="13"/>
      <c r="D1161" s="14"/>
      <c r="E1161" s="91"/>
      <c r="F1161" s="14"/>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c r="CI1161" s="14"/>
      <c r="CJ1161" s="14"/>
      <c r="CK1161" s="14"/>
      <c r="CL1161" s="14"/>
      <c r="CM1161" s="14"/>
      <c r="CN1161" s="14"/>
      <c r="CO1161" s="14"/>
      <c r="CP1161" s="14"/>
      <c r="CQ1161" s="14"/>
      <c r="CR1161" s="14"/>
      <c r="CS1161" s="14"/>
      <c r="CT1161" s="14"/>
      <c r="CU1161" s="14"/>
      <c r="CV1161" s="14"/>
      <c r="CW1161" s="14"/>
      <c r="CX1161" s="14"/>
      <c r="CY1161" s="14"/>
    </row>
    <row r="1162" spans="2:103">
      <c r="B1162" s="12"/>
      <c r="C1162" s="13"/>
      <c r="D1162" s="14"/>
      <c r="E1162" s="91"/>
      <c r="F1162" s="14"/>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c r="CI1162" s="14"/>
      <c r="CJ1162" s="14"/>
      <c r="CK1162" s="14"/>
      <c r="CL1162" s="14"/>
      <c r="CM1162" s="14"/>
      <c r="CN1162" s="14"/>
      <c r="CO1162" s="14"/>
      <c r="CP1162" s="14"/>
      <c r="CQ1162" s="14"/>
      <c r="CR1162" s="14"/>
      <c r="CS1162" s="14"/>
      <c r="CT1162" s="14"/>
      <c r="CU1162" s="14"/>
      <c r="CV1162" s="14"/>
      <c r="CW1162" s="14"/>
      <c r="CX1162" s="14"/>
      <c r="CY1162" s="14"/>
    </row>
    <row r="1163" spans="2:103">
      <c r="B1163" s="12"/>
      <c r="C1163" s="13"/>
      <c r="D1163" s="14"/>
      <c r="E1163" s="91"/>
      <c r="F1163" s="14"/>
      <c r="G1163" s="14"/>
      <c r="H1163" s="14"/>
      <c r="I1163" s="14"/>
      <c r="J1163" s="14"/>
      <c r="K1163" s="14"/>
      <c r="L1163" s="14"/>
      <c r="M1163" s="14"/>
      <c r="N1163" s="14"/>
      <c r="O1163" s="14"/>
      <c r="P1163" s="14"/>
      <c r="Q1163" s="14"/>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c r="AM1163" s="14"/>
      <c r="AN1163" s="14"/>
      <c r="AO1163" s="14"/>
      <c r="AP1163" s="14"/>
      <c r="AQ1163" s="14"/>
      <c r="AR1163" s="14"/>
      <c r="AS1163" s="14"/>
      <c r="AT1163" s="14"/>
      <c r="AU1163" s="14"/>
      <c r="AV1163" s="14"/>
      <c r="AW1163" s="14"/>
      <c r="AX1163" s="14"/>
      <c r="AY1163" s="14"/>
      <c r="AZ1163" s="14"/>
      <c r="BA1163" s="14"/>
      <c r="BB1163" s="14"/>
      <c r="BC1163" s="14"/>
      <c r="BD1163" s="14"/>
      <c r="BE1163" s="14"/>
      <c r="BF1163" s="14"/>
      <c r="BG1163" s="14"/>
      <c r="BH1163" s="14"/>
      <c r="BI1163" s="14"/>
      <c r="BJ1163" s="14"/>
      <c r="BK1163" s="14"/>
      <c r="BL1163" s="14"/>
      <c r="BM1163" s="14"/>
      <c r="BN1163" s="14"/>
      <c r="BO1163" s="14"/>
      <c r="BP1163" s="14"/>
      <c r="BQ1163" s="14"/>
      <c r="BR1163" s="14"/>
      <c r="BS1163" s="14"/>
      <c r="BT1163" s="14"/>
      <c r="BU1163" s="14"/>
      <c r="BV1163" s="14"/>
      <c r="BW1163" s="14"/>
      <c r="BX1163" s="14"/>
      <c r="BY1163" s="14"/>
      <c r="BZ1163" s="14"/>
      <c r="CA1163" s="14"/>
      <c r="CB1163" s="14"/>
      <c r="CC1163" s="14"/>
      <c r="CD1163" s="14"/>
      <c r="CE1163" s="14"/>
      <c r="CF1163" s="14"/>
      <c r="CG1163" s="14"/>
      <c r="CH1163" s="14"/>
      <c r="CI1163" s="14"/>
      <c r="CJ1163" s="14"/>
      <c r="CK1163" s="14"/>
      <c r="CL1163" s="14"/>
      <c r="CM1163" s="14"/>
      <c r="CN1163" s="14"/>
      <c r="CO1163" s="14"/>
      <c r="CP1163" s="14"/>
      <c r="CQ1163" s="14"/>
      <c r="CR1163" s="14"/>
      <c r="CS1163" s="14"/>
      <c r="CT1163" s="14"/>
      <c r="CU1163" s="14"/>
      <c r="CV1163" s="14"/>
      <c r="CW1163" s="14"/>
      <c r="CX1163" s="14"/>
      <c r="CY1163" s="14"/>
    </row>
    <row r="1164" spans="2:103">
      <c r="B1164" s="12"/>
      <c r="C1164" s="13"/>
      <c r="D1164" s="14"/>
      <c r="E1164" s="91"/>
      <c r="F1164" s="14"/>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c r="AS1164" s="14"/>
      <c r="AT1164" s="14"/>
      <c r="AU1164" s="14"/>
      <c r="AV1164" s="14"/>
      <c r="AW1164" s="14"/>
      <c r="AX1164" s="14"/>
      <c r="AY1164" s="14"/>
      <c r="AZ1164" s="14"/>
      <c r="BA1164" s="14"/>
      <c r="BB1164" s="14"/>
      <c r="BC1164" s="14"/>
      <c r="BD1164" s="14"/>
      <c r="BE1164" s="14"/>
      <c r="BF1164" s="14"/>
      <c r="BG1164" s="14"/>
      <c r="BH1164" s="14"/>
      <c r="BI1164" s="14"/>
      <c r="BJ1164" s="14"/>
      <c r="BK1164" s="14"/>
      <c r="BL1164" s="14"/>
      <c r="BM1164" s="14"/>
      <c r="BN1164" s="14"/>
      <c r="BO1164" s="14"/>
      <c r="BP1164" s="14"/>
      <c r="BQ1164" s="14"/>
      <c r="BR1164" s="14"/>
      <c r="BS1164" s="14"/>
      <c r="BT1164" s="14"/>
      <c r="BU1164" s="14"/>
      <c r="BV1164" s="14"/>
      <c r="BW1164" s="14"/>
      <c r="BX1164" s="14"/>
      <c r="BY1164" s="14"/>
      <c r="BZ1164" s="14"/>
      <c r="CA1164" s="14"/>
      <c r="CB1164" s="14"/>
      <c r="CC1164" s="14"/>
      <c r="CD1164" s="14"/>
      <c r="CE1164" s="14"/>
      <c r="CF1164" s="14"/>
      <c r="CG1164" s="14"/>
      <c r="CH1164" s="14"/>
      <c r="CI1164" s="14"/>
      <c r="CJ1164" s="14"/>
      <c r="CK1164" s="14"/>
      <c r="CL1164" s="14"/>
      <c r="CM1164" s="14"/>
      <c r="CN1164" s="14"/>
      <c r="CO1164" s="14"/>
      <c r="CP1164" s="14"/>
      <c r="CQ1164" s="14"/>
      <c r="CR1164" s="14"/>
      <c r="CS1164" s="14"/>
      <c r="CT1164" s="14"/>
      <c r="CU1164" s="14"/>
      <c r="CV1164" s="14"/>
      <c r="CW1164" s="14"/>
      <c r="CX1164" s="14"/>
      <c r="CY1164" s="14"/>
    </row>
    <row r="1165" spans="2:103">
      <c r="B1165" s="12"/>
      <c r="C1165" s="13"/>
      <c r="D1165" s="14"/>
      <c r="E1165" s="91"/>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c r="AM1165" s="14"/>
      <c r="AN1165" s="14"/>
      <c r="AO1165" s="14"/>
      <c r="AP1165" s="14"/>
      <c r="AQ1165" s="14"/>
      <c r="AR1165" s="14"/>
      <c r="AS1165" s="14"/>
      <c r="AT1165" s="14"/>
      <c r="AU1165" s="14"/>
      <c r="AV1165" s="14"/>
      <c r="AW1165" s="14"/>
      <c r="AX1165" s="14"/>
      <c r="AY1165" s="14"/>
      <c r="AZ1165" s="14"/>
      <c r="BA1165" s="14"/>
      <c r="BB1165" s="14"/>
      <c r="BC1165" s="14"/>
      <c r="BD1165" s="14"/>
      <c r="BE1165" s="14"/>
      <c r="BF1165" s="14"/>
      <c r="BG1165" s="14"/>
      <c r="BH1165" s="14"/>
      <c r="BI1165" s="14"/>
      <c r="BJ1165" s="14"/>
      <c r="BK1165" s="14"/>
      <c r="BL1165" s="14"/>
      <c r="BM1165" s="14"/>
      <c r="BN1165" s="14"/>
      <c r="BO1165" s="14"/>
      <c r="BP1165" s="14"/>
      <c r="BQ1165" s="14"/>
      <c r="BR1165" s="14"/>
      <c r="BS1165" s="14"/>
      <c r="BT1165" s="14"/>
      <c r="BU1165" s="14"/>
      <c r="BV1165" s="14"/>
      <c r="BW1165" s="14"/>
      <c r="BX1165" s="14"/>
      <c r="BY1165" s="14"/>
      <c r="BZ1165" s="14"/>
      <c r="CA1165" s="14"/>
      <c r="CB1165" s="14"/>
      <c r="CC1165" s="14"/>
      <c r="CD1165" s="14"/>
      <c r="CE1165" s="14"/>
      <c r="CF1165" s="14"/>
      <c r="CG1165" s="14"/>
      <c r="CH1165" s="14"/>
      <c r="CI1165" s="14"/>
      <c r="CJ1165" s="14"/>
      <c r="CK1165" s="14"/>
      <c r="CL1165" s="14"/>
      <c r="CM1165" s="14"/>
      <c r="CN1165" s="14"/>
      <c r="CO1165" s="14"/>
      <c r="CP1165" s="14"/>
      <c r="CQ1165" s="14"/>
      <c r="CR1165" s="14"/>
      <c r="CS1165" s="14"/>
      <c r="CT1165" s="14"/>
      <c r="CU1165" s="14"/>
      <c r="CV1165" s="14"/>
      <c r="CW1165" s="14"/>
      <c r="CX1165" s="14"/>
      <c r="CY1165" s="14"/>
    </row>
    <row r="1166" spans="2:103">
      <c r="B1166" s="12"/>
      <c r="C1166" s="13"/>
      <c r="D1166" s="14"/>
      <c r="E1166" s="91"/>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c r="CI1166" s="14"/>
      <c r="CJ1166" s="14"/>
      <c r="CK1166" s="14"/>
      <c r="CL1166" s="14"/>
      <c r="CM1166" s="14"/>
      <c r="CN1166" s="14"/>
      <c r="CO1166" s="14"/>
      <c r="CP1166" s="14"/>
      <c r="CQ1166" s="14"/>
      <c r="CR1166" s="14"/>
      <c r="CS1166" s="14"/>
      <c r="CT1166" s="14"/>
      <c r="CU1166" s="14"/>
      <c r="CV1166" s="14"/>
      <c r="CW1166" s="14"/>
      <c r="CX1166" s="14"/>
      <c r="CY1166" s="14"/>
    </row>
    <row r="1167" spans="2:103">
      <c r="B1167" s="12"/>
      <c r="C1167" s="13"/>
      <c r="D1167" s="14"/>
      <c r="E1167" s="91"/>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c r="AS1167" s="14"/>
      <c r="AT1167" s="14"/>
      <c r="AU1167" s="14"/>
      <c r="AV1167" s="14"/>
      <c r="AW1167" s="14"/>
      <c r="AX1167" s="14"/>
      <c r="AY1167" s="14"/>
      <c r="AZ1167" s="14"/>
      <c r="BA1167" s="14"/>
      <c r="BB1167" s="14"/>
      <c r="BC1167" s="14"/>
      <c r="BD1167" s="14"/>
      <c r="BE1167" s="14"/>
      <c r="BF1167" s="14"/>
      <c r="BG1167" s="14"/>
      <c r="BH1167" s="14"/>
      <c r="BI1167" s="14"/>
      <c r="BJ1167" s="14"/>
      <c r="BK1167" s="14"/>
      <c r="BL1167" s="14"/>
      <c r="BM1167" s="14"/>
      <c r="BN1167" s="14"/>
      <c r="BO1167" s="14"/>
      <c r="BP1167" s="14"/>
      <c r="BQ1167" s="14"/>
      <c r="BR1167" s="14"/>
      <c r="BS1167" s="14"/>
      <c r="BT1167" s="14"/>
      <c r="BU1167" s="14"/>
      <c r="BV1167" s="14"/>
      <c r="BW1167" s="14"/>
      <c r="BX1167" s="14"/>
      <c r="BY1167" s="14"/>
      <c r="BZ1167" s="14"/>
      <c r="CA1167" s="14"/>
      <c r="CB1167" s="14"/>
      <c r="CC1167" s="14"/>
      <c r="CD1167" s="14"/>
      <c r="CE1167" s="14"/>
      <c r="CF1167" s="14"/>
      <c r="CG1167" s="14"/>
      <c r="CH1167" s="14"/>
      <c r="CI1167" s="14"/>
      <c r="CJ1167" s="14"/>
      <c r="CK1167" s="14"/>
      <c r="CL1167" s="14"/>
      <c r="CM1167" s="14"/>
      <c r="CN1167" s="14"/>
      <c r="CO1167" s="14"/>
      <c r="CP1167" s="14"/>
      <c r="CQ1167" s="14"/>
      <c r="CR1167" s="14"/>
      <c r="CS1167" s="14"/>
      <c r="CT1167" s="14"/>
      <c r="CU1167" s="14"/>
      <c r="CV1167" s="14"/>
      <c r="CW1167" s="14"/>
      <c r="CX1167" s="14"/>
      <c r="CY1167" s="14"/>
    </row>
    <row r="1168" spans="2:103">
      <c r="B1168" s="12"/>
      <c r="C1168" s="13"/>
      <c r="D1168" s="14"/>
      <c r="E1168" s="91"/>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c r="CI1168" s="14"/>
      <c r="CJ1168" s="14"/>
      <c r="CK1168" s="14"/>
      <c r="CL1168" s="14"/>
      <c r="CM1168" s="14"/>
      <c r="CN1168" s="14"/>
      <c r="CO1168" s="14"/>
      <c r="CP1168" s="14"/>
      <c r="CQ1168" s="14"/>
      <c r="CR1168" s="14"/>
      <c r="CS1168" s="14"/>
      <c r="CT1168" s="14"/>
      <c r="CU1168" s="14"/>
      <c r="CV1168" s="14"/>
      <c r="CW1168" s="14"/>
      <c r="CX1168" s="14"/>
      <c r="CY1168" s="14"/>
    </row>
    <row r="1169" spans="2:103">
      <c r="B1169" s="12"/>
      <c r="C1169" s="13"/>
      <c r="D1169" s="14"/>
      <c r="E1169" s="91"/>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c r="CI1169" s="14"/>
      <c r="CJ1169" s="14"/>
      <c r="CK1169" s="14"/>
      <c r="CL1169" s="14"/>
      <c r="CM1169" s="14"/>
      <c r="CN1169" s="14"/>
      <c r="CO1169" s="14"/>
      <c r="CP1169" s="14"/>
      <c r="CQ1169" s="14"/>
      <c r="CR1169" s="14"/>
      <c r="CS1169" s="14"/>
      <c r="CT1169" s="14"/>
      <c r="CU1169" s="14"/>
      <c r="CV1169" s="14"/>
      <c r="CW1169" s="14"/>
      <c r="CX1169" s="14"/>
      <c r="CY1169" s="14"/>
    </row>
    <row r="1170" spans="2:103">
      <c r="B1170" s="12"/>
      <c r="C1170" s="13"/>
      <c r="D1170" s="14"/>
      <c r="E1170" s="91"/>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c r="CI1170" s="14"/>
      <c r="CJ1170" s="14"/>
      <c r="CK1170" s="14"/>
      <c r="CL1170" s="14"/>
      <c r="CM1170" s="14"/>
      <c r="CN1170" s="14"/>
      <c r="CO1170" s="14"/>
      <c r="CP1170" s="14"/>
      <c r="CQ1170" s="14"/>
      <c r="CR1170" s="14"/>
      <c r="CS1170" s="14"/>
      <c r="CT1170" s="14"/>
      <c r="CU1170" s="14"/>
      <c r="CV1170" s="14"/>
      <c r="CW1170" s="14"/>
      <c r="CX1170" s="14"/>
      <c r="CY1170" s="14"/>
    </row>
    <row r="1171" spans="2:103">
      <c r="B1171" s="12"/>
      <c r="C1171" s="13"/>
      <c r="D1171" s="14"/>
      <c r="E1171" s="91"/>
      <c r="F1171" s="14"/>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c r="CI1171" s="14"/>
      <c r="CJ1171" s="14"/>
      <c r="CK1171" s="14"/>
      <c r="CL1171" s="14"/>
      <c r="CM1171" s="14"/>
      <c r="CN1171" s="14"/>
      <c r="CO1171" s="14"/>
      <c r="CP1171" s="14"/>
      <c r="CQ1171" s="14"/>
      <c r="CR1171" s="14"/>
      <c r="CS1171" s="14"/>
      <c r="CT1171" s="14"/>
      <c r="CU1171" s="14"/>
      <c r="CV1171" s="14"/>
      <c r="CW1171" s="14"/>
      <c r="CX1171" s="14"/>
      <c r="CY1171" s="14"/>
    </row>
    <row r="1172" spans="2:103">
      <c r="B1172" s="12"/>
      <c r="C1172" s="13"/>
      <c r="D1172" s="14"/>
      <c r="E1172" s="91"/>
      <c r="F1172" s="14"/>
      <c r="G1172" s="14"/>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c r="CI1172" s="14"/>
      <c r="CJ1172" s="14"/>
      <c r="CK1172" s="14"/>
      <c r="CL1172" s="14"/>
      <c r="CM1172" s="14"/>
      <c r="CN1172" s="14"/>
      <c r="CO1172" s="14"/>
      <c r="CP1172" s="14"/>
      <c r="CQ1172" s="14"/>
      <c r="CR1172" s="14"/>
      <c r="CS1172" s="14"/>
      <c r="CT1172" s="14"/>
      <c r="CU1172" s="14"/>
      <c r="CV1172" s="14"/>
      <c r="CW1172" s="14"/>
      <c r="CX1172" s="14"/>
      <c r="CY1172" s="14"/>
    </row>
    <row r="1173" spans="2:103">
      <c r="B1173" s="12"/>
      <c r="C1173" s="13"/>
      <c r="D1173" s="14"/>
      <c r="E1173" s="91"/>
      <c r="F1173" s="14"/>
      <c r="G1173" s="14"/>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c r="CI1173" s="14"/>
      <c r="CJ1173" s="14"/>
      <c r="CK1173" s="14"/>
      <c r="CL1173" s="14"/>
      <c r="CM1173" s="14"/>
      <c r="CN1173" s="14"/>
      <c r="CO1173" s="14"/>
      <c r="CP1173" s="14"/>
      <c r="CQ1173" s="14"/>
      <c r="CR1173" s="14"/>
      <c r="CS1173" s="14"/>
      <c r="CT1173" s="14"/>
      <c r="CU1173" s="14"/>
      <c r="CV1173" s="14"/>
      <c r="CW1173" s="14"/>
      <c r="CX1173" s="14"/>
      <c r="CY1173" s="14"/>
    </row>
    <row r="1174" spans="2:103">
      <c r="B1174" s="12"/>
      <c r="C1174" s="13"/>
      <c r="D1174" s="14"/>
      <c r="E1174" s="91"/>
      <c r="F1174" s="14"/>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c r="CV1174" s="14"/>
      <c r="CW1174" s="14"/>
      <c r="CX1174" s="14"/>
      <c r="CY1174" s="14"/>
    </row>
    <row r="1175" spans="2:103">
      <c r="B1175" s="12"/>
      <c r="C1175" s="13"/>
      <c r="D1175" s="14"/>
      <c r="E1175" s="91"/>
      <c r="F1175" s="14"/>
      <c r="G1175" s="14"/>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c r="CI1175" s="14"/>
      <c r="CJ1175" s="14"/>
      <c r="CK1175" s="14"/>
      <c r="CL1175" s="14"/>
      <c r="CM1175" s="14"/>
      <c r="CN1175" s="14"/>
      <c r="CO1175" s="14"/>
      <c r="CP1175" s="14"/>
      <c r="CQ1175" s="14"/>
      <c r="CR1175" s="14"/>
      <c r="CS1175" s="14"/>
      <c r="CT1175" s="14"/>
      <c r="CU1175" s="14"/>
      <c r="CV1175" s="14"/>
      <c r="CW1175" s="14"/>
      <c r="CX1175" s="14"/>
      <c r="CY1175" s="14"/>
    </row>
    <row r="1176" spans="2:103">
      <c r="B1176" s="12"/>
      <c r="C1176" s="13"/>
      <c r="D1176" s="14"/>
      <c r="E1176" s="91"/>
      <c r="F1176" s="14"/>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c r="CI1176" s="14"/>
      <c r="CJ1176" s="14"/>
      <c r="CK1176" s="14"/>
      <c r="CL1176" s="14"/>
      <c r="CM1176" s="14"/>
      <c r="CN1176" s="14"/>
      <c r="CO1176" s="14"/>
      <c r="CP1176" s="14"/>
      <c r="CQ1176" s="14"/>
      <c r="CR1176" s="14"/>
      <c r="CS1176" s="14"/>
      <c r="CT1176" s="14"/>
      <c r="CU1176" s="14"/>
      <c r="CV1176" s="14"/>
      <c r="CW1176" s="14"/>
      <c r="CX1176" s="14"/>
      <c r="CY1176" s="14"/>
    </row>
    <row r="1177" spans="2:103">
      <c r="B1177" s="12"/>
      <c r="C1177" s="13"/>
      <c r="D1177" s="14"/>
      <c r="E1177" s="91"/>
      <c r="F1177" s="14"/>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c r="CI1177" s="14"/>
      <c r="CJ1177" s="14"/>
      <c r="CK1177" s="14"/>
      <c r="CL1177" s="14"/>
      <c r="CM1177" s="14"/>
      <c r="CN1177" s="14"/>
      <c r="CO1177" s="14"/>
      <c r="CP1177" s="14"/>
      <c r="CQ1177" s="14"/>
      <c r="CR1177" s="14"/>
      <c r="CS1177" s="14"/>
      <c r="CT1177" s="14"/>
      <c r="CU1177" s="14"/>
      <c r="CV1177" s="14"/>
      <c r="CW1177" s="14"/>
      <c r="CX1177" s="14"/>
      <c r="CY1177" s="14"/>
    </row>
    <row r="1178" spans="2:103">
      <c r="B1178" s="12"/>
      <c r="C1178" s="13"/>
      <c r="D1178" s="14"/>
      <c r="E1178" s="91"/>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c r="CI1178" s="14"/>
      <c r="CJ1178" s="14"/>
      <c r="CK1178" s="14"/>
      <c r="CL1178" s="14"/>
      <c r="CM1178" s="14"/>
      <c r="CN1178" s="14"/>
      <c r="CO1178" s="14"/>
      <c r="CP1178" s="14"/>
      <c r="CQ1178" s="14"/>
      <c r="CR1178" s="14"/>
      <c r="CS1178" s="14"/>
      <c r="CT1178" s="14"/>
      <c r="CU1178" s="14"/>
      <c r="CV1178" s="14"/>
      <c r="CW1178" s="14"/>
      <c r="CX1178" s="14"/>
      <c r="CY1178" s="14"/>
    </row>
    <row r="1179" spans="2:103">
      <c r="B1179" s="12"/>
      <c r="C1179" s="13"/>
      <c r="D1179" s="14"/>
      <c r="E1179" s="91"/>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c r="AM1179" s="14"/>
      <c r="AN1179" s="14"/>
      <c r="AO1179" s="14"/>
      <c r="AP1179" s="14"/>
      <c r="AQ1179" s="14"/>
      <c r="AR1179" s="14"/>
      <c r="AS1179" s="14"/>
      <c r="AT1179" s="14"/>
      <c r="AU1179" s="14"/>
      <c r="AV1179" s="14"/>
      <c r="AW1179" s="14"/>
      <c r="AX1179" s="14"/>
      <c r="AY1179" s="14"/>
      <c r="AZ1179" s="14"/>
      <c r="BA1179" s="14"/>
      <c r="BB1179" s="14"/>
      <c r="BC1179" s="14"/>
      <c r="BD1179" s="14"/>
      <c r="BE1179" s="14"/>
      <c r="BF1179" s="14"/>
      <c r="BG1179" s="14"/>
      <c r="BH1179" s="14"/>
      <c r="BI1179" s="14"/>
      <c r="BJ1179" s="14"/>
      <c r="BK1179" s="14"/>
      <c r="BL1179" s="14"/>
      <c r="BM1179" s="14"/>
      <c r="BN1179" s="14"/>
      <c r="BO1179" s="14"/>
      <c r="BP1179" s="14"/>
      <c r="BQ1179" s="14"/>
      <c r="BR1179" s="14"/>
      <c r="BS1179" s="14"/>
      <c r="BT1179" s="14"/>
      <c r="BU1179" s="14"/>
      <c r="BV1179" s="14"/>
      <c r="BW1179" s="14"/>
      <c r="BX1179" s="14"/>
      <c r="BY1179" s="14"/>
      <c r="BZ1179" s="14"/>
      <c r="CA1179" s="14"/>
      <c r="CB1179" s="14"/>
      <c r="CC1179" s="14"/>
      <c r="CD1179" s="14"/>
      <c r="CE1179" s="14"/>
      <c r="CF1179" s="14"/>
      <c r="CG1179" s="14"/>
      <c r="CH1179" s="14"/>
      <c r="CI1179" s="14"/>
      <c r="CJ1179" s="14"/>
      <c r="CK1179" s="14"/>
      <c r="CL1179" s="14"/>
      <c r="CM1179" s="14"/>
      <c r="CN1179" s="14"/>
      <c r="CO1179" s="14"/>
      <c r="CP1179" s="14"/>
      <c r="CQ1179" s="14"/>
      <c r="CR1179" s="14"/>
      <c r="CS1179" s="14"/>
      <c r="CT1179" s="14"/>
      <c r="CU1179" s="14"/>
      <c r="CV1179" s="14"/>
      <c r="CW1179" s="14"/>
      <c r="CX1179" s="14"/>
      <c r="CY1179" s="14"/>
    </row>
    <row r="1180" spans="2:103">
      <c r="B1180" s="12"/>
      <c r="C1180" s="13"/>
      <c r="D1180" s="14"/>
      <c r="E1180" s="91"/>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4"/>
      <c r="AY1180" s="14"/>
      <c r="AZ1180" s="14"/>
      <c r="BA1180" s="14"/>
      <c r="BB1180" s="14"/>
      <c r="BC1180" s="14"/>
      <c r="BD1180" s="14"/>
      <c r="BE1180" s="14"/>
      <c r="BF1180" s="14"/>
      <c r="BG1180" s="14"/>
      <c r="BH1180" s="14"/>
      <c r="BI1180" s="14"/>
      <c r="BJ1180" s="14"/>
      <c r="BK1180" s="14"/>
      <c r="BL1180" s="14"/>
      <c r="BM1180" s="14"/>
      <c r="BN1180" s="14"/>
      <c r="BO1180" s="14"/>
      <c r="BP1180" s="14"/>
      <c r="BQ1180" s="14"/>
      <c r="BR1180" s="14"/>
      <c r="BS1180" s="14"/>
      <c r="BT1180" s="14"/>
      <c r="BU1180" s="14"/>
      <c r="BV1180" s="14"/>
      <c r="BW1180" s="14"/>
      <c r="BX1180" s="14"/>
      <c r="BY1180" s="14"/>
      <c r="BZ1180" s="14"/>
      <c r="CA1180" s="14"/>
      <c r="CB1180" s="14"/>
      <c r="CC1180" s="14"/>
      <c r="CD1180" s="14"/>
      <c r="CE1180" s="14"/>
      <c r="CF1180" s="14"/>
      <c r="CG1180" s="14"/>
      <c r="CH1180" s="14"/>
      <c r="CI1180" s="14"/>
      <c r="CJ1180" s="14"/>
      <c r="CK1180" s="14"/>
      <c r="CL1180" s="14"/>
      <c r="CM1180" s="14"/>
      <c r="CN1180" s="14"/>
      <c r="CO1180" s="14"/>
      <c r="CP1180" s="14"/>
      <c r="CQ1180" s="14"/>
      <c r="CR1180" s="14"/>
      <c r="CS1180" s="14"/>
      <c r="CT1180" s="14"/>
      <c r="CU1180" s="14"/>
      <c r="CV1180" s="14"/>
      <c r="CW1180" s="14"/>
      <c r="CX1180" s="14"/>
      <c r="CY1180" s="14"/>
    </row>
    <row r="1181" spans="2:103">
      <c r="B1181" s="12"/>
      <c r="C1181" s="13"/>
      <c r="D1181" s="14"/>
      <c r="E1181" s="91"/>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c r="CI1181" s="14"/>
      <c r="CJ1181" s="14"/>
      <c r="CK1181" s="14"/>
      <c r="CL1181" s="14"/>
      <c r="CM1181" s="14"/>
      <c r="CN1181" s="14"/>
      <c r="CO1181" s="14"/>
      <c r="CP1181" s="14"/>
      <c r="CQ1181" s="14"/>
      <c r="CR1181" s="14"/>
      <c r="CS1181" s="14"/>
      <c r="CT1181" s="14"/>
      <c r="CU1181" s="14"/>
      <c r="CV1181" s="14"/>
      <c r="CW1181" s="14"/>
      <c r="CX1181" s="14"/>
      <c r="CY1181" s="14"/>
    </row>
    <row r="1182" spans="2:103">
      <c r="B1182" s="12"/>
      <c r="C1182" s="13"/>
      <c r="D1182" s="14"/>
      <c r="E1182" s="91"/>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c r="CI1182" s="14"/>
      <c r="CJ1182" s="14"/>
      <c r="CK1182" s="14"/>
      <c r="CL1182" s="14"/>
      <c r="CM1182" s="14"/>
      <c r="CN1182" s="14"/>
      <c r="CO1182" s="14"/>
      <c r="CP1182" s="14"/>
      <c r="CQ1182" s="14"/>
      <c r="CR1182" s="14"/>
      <c r="CS1182" s="14"/>
      <c r="CT1182" s="14"/>
      <c r="CU1182" s="14"/>
      <c r="CV1182" s="14"/>
      <c r="CW1182" s="14"/>
      <c r="CX1182" s="14"/>
      <c r="CY1182" s="14"/>
    </row>
    <row r="1183" spans="2:103">
      <c r="B1183" s="12"/>
      <c r="C1183" s="13"/>
      <c r="D1183" s="14"/>
      <c r="E1183" s="91"/>
      <c r="F1183" s="14"/>
      <c r="G1183" s="14"/>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c r="CI1183" s="14"/>
      <c r="CJ1183" s="14"/>
      <c r="CK1183" s="14"/>
      <c r="CL1183" s="14"/>
      <c r="CM1183" s="14"/>
      <c r="CN1183" s="14"/>
      <c r="CO1183" s="14"/>
      <c r="CP1183" s="14"/>
      <c r="CQ1183" s="14"/>
      <c r="CR1183" s="14"/>
      <c r="CS1183" s="14"/>
      <c r="CT1183" s="14"/>
      <c r="CU1183" s="14"/>
      <c r="CV1183" s="14"/>
      <c r="CW1183" s="14"/>
      <c r="CX1183" s="14"/>
      <c r="CY1183" s="14"/>
    </row>
    <row r="1184" spans="2:103">
      <c r="B1184" s="12"/>
      <c r="C1184" s="13"/>
      <c r="D1184" s="14"/>
      <c r="E1184" s="91"/>
      <c r="F1184" s="14"/>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c r="AF1184" s="14"/>
      <c r="AG1184" s="14"/>
      <c r="AH1184" s="14"/>
      <c r="AI1184" s="14"/>
      <c r="AJ1184" s="14"/>
      <c r="AK1184" s="14"/>
      <c r="AL1184" s="14"/>
      <c r="AM1184" s="14"/>
      <c r="AN1184" s="14"/>
      <c r="AO1184" s="14"/>
      <c r="AP1184" s="14"/>
      <c r="AQ1184" s="14"/>
      <c r="AR1184" s="14"/>
      <c r="AS1184" s="14"/>
      <c r="AT1184" s="14"/>
      <c r="AU1184" s="14"/>
      <c r="AV1184" s="14"/>
      <c r="AW1184" s="14"/>
      <c r="AX1184" s="14"/>
      <c r="AY1184" s="14"/>
      <c r="AZ1184" s="14"/>
      <c r="BA1184" s="14"/>
      <c r="BB1184" s="14"/>
      <c r="BC1184" s="14"/>
      <c r="BD1184" s="14"/>
      <c r="BE1184" s="14"/>
      <c r="BF1184" s="14"/>
      <c r="BG1184" s="14"/>
      <c r="BH1184" s="14"/>
      <c r="BI1184" s="14"/>
      <c r="BJ1184" s="14"/>
      <c r="BK1184" s="14"/>
      <c r="BL1184" s="14"/>
      <c r="BM1184" s="14"/>
      <c r="BN1184" s="14"/>
      <c r="BO1184" s="14"/>
      <c r="BP1184" s="14"/>
      <c r="BQ1184" s="14"/>
      <c r="BR1184" s="14"/>
      <c r="BS1184" s="14"/>
      <c r="BT1184" s="14"/>
      <c r="BU1184" s="14"/>
      <c r="BV1184" s="14"/>
      <c r="BW1184" s="14"/>
      <c r="BX1184" s="14"/>
      <c r="BY1184" s="14"/>
      <c r="BZ1184" s="14"/>
      <c r="CA1184" s="14"/>
      <c r="CB1184" s="14"/>
      <c r="CC1184" s="14"/>
      <c r="CD1184" s="14"/>
      <c r="CE1184" s="14"/>
      <c r="CF1184" s="14"/>
      <c r="CG1184" s="14"/>
      <c r="CH1184" s="14"/>
      <c r="CI1184" s="14"/>
      <c r="CJ1184" s="14"/>
      <c r="CK1184" s="14"/>
      <c r="CL1184" s="14"/>
      <c r="CM1184" s="14"/>
      <c r="CN1184" s="14"/>
      <c r="CO1184" s="14"/>
      <c r="CP1184" s="14"/>
      <c r="CQ1184" s="14"/>
      <c r="CR1184" s="14"/>
      <c r="CS1184" s="14"/>
      <c r="CT1184" s="14"/>
      <c r="CU1184" s="14"/>
      <c r="CV1184" s="14"/>
      <c r="CW1184" s="14"/>
      <c r="CX1184" s="14"/>
      <c r="CY1184" s="14"/>
    </row>
    <row r="1185" spans="2:103">
      <c r="B1185" s="12"/>
      <c r="C1185" s="13"/>
      <c r="D1185" s="14"/>
      <c r="E1185" s="91"/>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c r="CI1185" s="14"/>
      <c r="CJ1185" s="14"/>
      <c r="CK1185" s="14"/>
      <c r="CL1185" s="14"/>
      <c r="CM1185" s="14"/>
      <c r="CN1185" s="14"/>
      <c r="CO1185" s="14"/>
      <c r="CP1185" s="14"/>
      <c r="CQ1185" s="14"/>
      <c r="CR1185" s="14"/>
      <c r="CS1185" s="14"/>
      <c r="CT1185" s="14"/>
      <c r="CU1185" s="14"/>
      <c r="CV1185" s="14"/>
      <c r="CW1185" s="14"/>
      <c r="CX1185" s="14"/>
      <c r="CY1185" s="14"/>
    </row>
    <row r="1186" spans="2:103">
      <c r="B1186" s="12"/>
      <c r="C1186" s="13"/>
      <c r="D1186" s="14"/>
      <c r="E1186" s="91"/>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14"/>
      <c r="CE1186" s="14"/>
      <c r="CF1186" s="14"/>
      <c r="CG1186" s="14"/>
      <c r="CH1186" s="14"/>
      <c r="CI1186" s="14"/>
      <c r="CJ1186" s="14"/>
      <c r="CK1186" s="14"/>
      <c r="CL1186" s="14"/>
      <c r="CM1186" s="14"/>
      <c r="CN1186" s="14"/>
      <c r="CO1186" s="14"/>
      <c r="CP1186" s="14"/>
      <c r="CQ1186" s="14"/>
      <c r="CR1186" s="14"/>
      <c r="CS1186" s="14"/>
      <c r="CT1186" s="14"/>
      <c r="CU1186" s="14"/>
      <c r="CV1186" s="14"/>
      <c r="CW1186" s="14"/>
      <c r="CX1186" s="14"/>
      <c r="CY1186" s="14"/>
    </row>
    <row r="1187" spans="2:103">
      <c r="B1187" s="12"/>
      <c r="C1187" s="13"/>
      <c r="D1187" s="14"/>
      <c r="E1187" s="91"/>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c r="CI1187" s="14"/>
      <c r="CJ1187" s="14"/>
      <c r="CK1187" s="14"/>
      <c r="CL1187" s="14"/>
      <c r="CM1187" s="14"/>
      <c r="CN1187" s="14"/>
      <c r="CO1187" s="14"/>
      <c r="CP1187" s="14"/>
      <c r="CQ1187" s="14"/>
      <c r="CR1187" s="14"/>
      <c r="CS1187" s="14"/>
      <c r="CT1187" s="14"/>
      <c r="CU1187" s="14"/>
      <c r="CV1187" s="14"/>
      <c r="CW1187" s="14"/>
      <c r="CX1187" s="14"/>
      <c r="CY1187" s="14"/>
    </row>
    <row r="1188" spans="2:103">
      <c r="B1188" s="12"/>
      <c r="C1188" s="13"/>
      <c r="D1188" s="14"/>
      <c r="E1188" s="91"/>
      <c r="F1188" s="14"/>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c r="BG1188" s="14"/>
      <c r="BH1188" s="14"/>
      <c r="BI1188" s="14"/>
      <c r="BJ1188" s="14"/>
      <c r="BK1188" s="14"/>
      <c r="BL1188" s="14"/>
      <c r="BM1188" s="14"/>
      <c r="BN1188" s="14"/>
      <c r="BO1188" s="14"/>
      <c r="BP1188" s="14"/>
      <c r="BQ1188" s="14"/>
      <c r="BR1188" s="14"/>
      <c r="BS1188" s="14"/>
      <c r="BT1188" s="14"/>
      <c r="BU1188" s="14"/>
      <c r="BV1188" s="14"/>
      <c r="BW1188" s="14"/>
      <c r="BX1188" s="14"/>
      <c r="BY1188" s="14"/>
      <c r="BZ1188" s="14"/>
      <c r="CA1188" s="14"/>
      <c r="CB1188" s="14"/>
      <c r="CC1188" s="14"/>
      <c r="CD1188" s="14"/>
      <c r="CE1188" s="14"/>
      <c r="CF1188" s="14"/>
      <c r="CG1188" s="14"/>
      <c r="CH1188" s="14"/>
      <c r="CI1188" s="14"/>
      <c r="CJ1188" s="14"/>
      <c r="CK1188" s="14"/>
      <c r="CL1188" s="14"/>
      <c r="CM1188" s="14"/>
      <c r="CN1188" s="14"/>
      <c r="CO1188" s="14"/>
      <c r="CP1188" s="14"/>
      <c r="CQ1188" s="14"/>
      <c r="CR1188" s="14"/>
      <c r="CS1188" s="14"/>
      <c r="CT1188" s="14"/>
      <c r="CU1188" s="14"/>
      <c r="CV1188" s="14"/>
      <c r="CW1188" s="14"/>
      <c r="CX1188" s="14"/>
      <c r="CY1188" s="14"/>
    </row>
    <row r="1189" spans="2:103">
      <c r="B1189" s="12"/>
      <c r="C1189" s="13"/>
      <c r="D1189" s="14"/>
      <c r="E1189" s="91"/>
      <c r="F1189" s="14"/>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c r="CI1189" s="14"/>
      <c r="CJ1189" s="14"/>
      <c r="CK1189" s="14"/>
      <c r="CL1189" s="14"/>
      <c r="CM1189" s="14"/>
      <c r="CN1189" s="14"/>
      <c r="CO1189" s="14"/>
      <c r="CP1189" s="14"/>
      <c r="CQ1189" s="14"/>
      <c r="CR1189" s="14"/>
      <c r="CS1189" s="14"/>
      <c r="CT1189" s="14"/>
      <c r="CU1189" s="14"/>
      <c r="CV1189" s="14"/>
      <c r="CW1189" s="14"/>
      <c r="CX1189" s="14"/>
      <c r="CY1189" s="14"/>
    </row>
    <row r="1190" spans="2:103">
      <c r="B1190" s="12"/>
      <c r="C1190" s="13"/>
      <c r="D1190" s="14"/>
      <c r="E1190" s="91"/>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c r="CI1190" s="14"/>
      <c r="CJ1190" s="14"/>
      <c r="CK1190" s="14"/>
      <c r="CL1190" s="14"/>
      <c r="CM1190" s="14"/>
      <c r="CN1190" s="14"/>
      <c r="CO1190" s="14"/>
      <c r="CP1190" s="14"/>
      <c r="CQ1190" s="14"/>
      <c r="CR1190" s="14"/>
      <c r="CS1190" s="14"/>
      <c r="CT1190" s="14"/>
      <c r="CU1190" s="14"/>
      <c r="CV1190" s="14"/>
      <c r="CW1190" s="14"/>
      <c r="CX1190" s="14"/>
      <c r="CY1190" s="14"/>
    </row>
    <row r="1191" spans="2:103">
      <c r="B1191" s="12"/>
      <c r="C1191" s="13"/>
      <c r="D1191" s="14"/>
      <c r="E1191" s="91"/>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c r="AS1191" s="14"/>
      <c r="AT1191" s="14"/>
      <c r="AU1191" s="14"/>
      <c r="AV1191" s="14"/>
      <c r="AW1191" s="14"/>
      <c r="AX1191" s="14"/>
      <c r="AY1191" s="14"/>
      <c r="AZ1191" s="14"/>
      <c r="BA1191" s="14"/>
      <c r="BB1191" s="14"/>
      <c r="BC1191" s="14"/>
      <c r="BD1191" s="14"/>
      <c r="BE1191" s="14"/>
      <c r="BF1191" s="14"/>
      <c r="BG1191" s="14"/>
      <c r="BH1191" s="14"/>
      <c r="BI1191" s="14"/>
      <c r="BJ1191" s="14"/>
      <c r="BK1191" s="14"/>
      <c r="BL1191" s="14"/>
      <c r="BM1191" s="14"/>
      <c r="BN1191" s="14"/>
      <c r="BO1191" s="14"/>
      <c r="BP1191" s="14"/>
      <c r="BQ1191" s="14"/>
      <c r="BR1191" s="14"/>
      <c r="BS1191" s="14"/>
      <c r="BT1191" s="14"/>
      <c r="BU1191" s="14"/>
      <c r="BV1191" s="14"/>
      <c r="BW1191" s="14"/>
      <c r="BX1191" s="14"/>
      <c r="BY1191" s="14"/>
      <c r="BZ1191" s="14"/>
      <c r="CA1191" s="14"/>
      <c r="CB1191" s="14"/>
      <c r="CC1191" s="14"/>
      <c r="CD1191" s="14"/>
      <c r="CE1191" s="14"/>
      <c r="CF1191" s="14"/>
      <c r="CG1191" s="14"/>
      <c r="CH1191" s="14"/>
      <c r="CI1191" s="14"/>
      <c r="CJ1191" s="14"/>
      <c r="CK1191" s="14"/>
      <c r="CL1191" s="14"/>
      <c r="CM1191" s="14"/>
      <c r="CN1191" s="14"/>
      <c r="CO1191" s="14"/>
      <c r="CP1191" s="14"/>
      <c r="CQ1191" s="14"/>
      <c r="CR1191" s="14"/>
      <c r="CS1191" s="14"/>
      <c r="CT1191" s="14"/>
      <c r="CU1191" s="14"/>
      <c r="CV1191" s="14"/>
      <c r="CW1191" s="14"/>
      <c r="CX1191" s="14"/>
      <c r="CY1191" s="14"/>
    </row>
    <row r="1192" spans="2:103">
      <c r="B1192" s="12"/>
      <c r="C1192" s="13"/>
      <c r="D1192" s="14"/>
      <c r="E1192" s="91"/>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c r="CI1192" s="14"/>
      <c r="CJ1192" s="14"/>
      <c r="CK1192" s="14"/>
      <c r="CL1192" s="14"/>
      <c r="CM1192" s="14"/>
      <c r="CN1192" s="14"/>
      <c r="CO1192" s="14"/>
      <c r="CP1192" s="14"/>
      <c r="CQ1192" s="14"/>
      <c r="CR1192" s="14"/>
      <c r="CS1192" s="14"/>
      <c r="CT1192" s="14"/>
      <c r="CU1192" s="14"/>
      <c r="CV1192" s="14"/>
      <c r="CW1192" s="14"/>
      <c r="CX1192" s="14"/>
      <c r="CY1192" s="14"/>
    </row>
    <row r="1193" spans="2:103">
      <c r="B1193" s="12"/>
      <c r="C1193" s="13"/>
      <c r="D1193" s="14"/>
      <c r="E1193" s="91"/>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c r="CI1193" s="14"/>
      <c r="CJ1193" s="14"/>
      <c r="CK1193" s="14"/>
      <c r="CL1193" s="14"/>
      <c r="CM1193" s="14"/>
      <c r="CN1193" s="14"/>
      <c r="CO1193" s="14"/>
      <c r="CP1193" s="14"/>
      <c r="CQ1193" s="14"/>
      <c r="CR1193" s="14"/>
      <c r="CS1193" s="14"/>
      <c r="CT1193" s="14"/>
      <c r="CU1193" s="14"/>
      <c r="CV1193" s="14"/>
      <c r="CW1193" s="14"/>
      <c r="CX1193" s="14"/>
      <c r="CY1193" s="14"/>
    </row>
    <row r="1194" spans="2:103">
      <c r="B1194" s="12"/>
      <c r="C1194" s="13"/>
      <c r="D1194" s="14"/>
      <c r="E1194" s="91"/>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c r="CI1194" s="14"/>
      <c r="CJ1194" s="14"/>
      <c r="CK1194" s="14"/>
      <c r="CL1194" s="14"/>
      <c r="CM1194" s="14"/>
      <c r="CN1194" s="14"/>
      <c r="CO1194" s="14"/>
      <c r="CP1194" s="14"/>
      <c r="CQ1194" s="14"/>
      <c r="CR1194" s="14"/>
      <c r="CS1194" s="14"/>
      <c r="CT1194" s="14"/>
      <c r="CU1194" s="14"/>
      <c r="CV1194" s="14"/>
      <c r="CW1194" s="14"/>
      <c r="CX1194" s="14"/>
      <c r="CY1194" s="14"/>
    </row>
    <row r="1195" spans="2:103">
      <c r="B1195" s="12"/>
      <c r="C1195" s="13"/>
      <c r="D1195" s="14"/>
      <c r="E1195" s="91"/>
      <c r="F1195" s="14"/>
      <c r="G1195" s="14"/>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c r="CI1195" s="14"/>
      <c r="CJ1195" s="14"/>
      <c r="CK1195" s="14"/>
      <c r="CL1195" s="14"/>
      <c r="CM1195" s="14"/>
      <c r="CN1195" s="14"/>
      <c r="CO1195" s="14"/>
      <c r="CP1195" s="14"/>
      <c r="CQ1195" s="14"/>
      <c r="CR1195" s="14"/>
      <c r="CS1195" s="14"/>
      <c r="CT1195" s="14"/>
      <c r="CU1195" s="14"/>
      <c r="CV1195" s="14"/>
      <c r="CW1195" s="14"/>
      <c r="CX1195" s="14"/>
      <c r="CY1195" s="14"/>
    </row>
    <row r="1196" spans="2:103">
      <c r="B1196" s="12"/>
      <c r="C1196" s="13"/>
      <c r="D1196" s="14"/>
      <c r="E1196" s="91"/>
      <c r="F1196" s="14"/>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c r="AY1196" s="14"/>
      <c r="AZ1196" s="14"/>
      <c r="BA1196" s="14"/>
      <c r="BB1196" s="14"/>
      <c r="BC1196" s="14"/>
      <c r="BD1196" s="14"/>
      <c r="BE1196" s="14"/>
      <c r="BF1196" s="14"/>
      <c r="BG1196" s="14"/>
      <c r="BH1196" s="14"/>
      <c r="BI1196" s="14"/>
      <c r="BJ1196" s="14"/>
      <c r="BK1196" s="14"/>
      <c r="BL1196" s="14"/>
      <c r="BM1196" s="14"/>
      <c r="BN1196" s="14"/>
      <c r="BO1196" s="14"/>
      <c r="BP1196" s="14"/>
      <c r="BQ1196" s="14"/>
      <c r="BR1196" s="14"/>
      <c r="BS1196" s="14"/>
      <c r="BT1196" s="14"/>
      <c r="BU1196" s="14"/>
      <c r="BV1196" s="14"/>
      <c r="BW1196" s="14"/>
      <c r="BX1196" s="14"/>
      <c r="BY1196" s="14"/>
      <c r="BZ1196" s="14"/>
      <c r="CA1196" s="14"/>
      <c r="CB1196" s="14"/>
      <c r="CC1196" s="14"/>
      <c r="CD1196" s="14"/>
      <c r="CE1196" s="14"/>
      <c r="CF1196" s="14"/>
      <c r="CG1196" s="14"/>
      <c r="CH1196" s="14"/>
      <c r="CI1196" s="14"/>
      <c r="CJ1196" s="14"/>
      <c r="CK1196" s="14"/>
      <c r="CL1196" s="14"/>
      <c r="CM1196" s="14"/>
      <c r="CN1196" s="14"/>
      <c r="CO1196" s="14"/>
      <c r="CP1196" s="14"/>
      <c r="CQ1196" s="14"/>
      <c r="CR1196" s="14"/>
      <c r="CS1196" s="14"/>
      <c r="CT1196" s="14"/>
      <c r="CU1196" s="14"/>
      <c r="CV1196" s="14"/>
      <c r="CW1196" s="14"/>
      <c r="CX1196" s="14"/>
      <c r="CY1196" s="14"/>
    </row>
    <row r="1197" spans="2:103">
      <c r="B1197" s="12"/>
      <c r="C1197" s="13"/>
      <c r="D1197" s="14"/>
      <c r="E1197" s="91"/>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c r="AS1197" s="14"/>
      <c r="AT1197" s="14"/>
      <c r="AU1197" s="14"/>
      <c r="AV1197" s="14"/>
      <c r="AW1197" s="14"/>
      <c r="AX1197" s="14"/>
      <c r="AY1197" s="14"/>
      <c r="AZ1197" s="14"/>
      <c r="BA1197" s="14"/>
      <c r="BB1197" s="14"/>
      <c r="BC1197" s="14"/>
      <c r="BD1197" s="14"/>
      <c r="BE1197" s="14"/>
      <c r="BF1197" s="14"/>
      <c r="BG1197" s="14"/>
      <c r="BH1197" s="14"/>
      <c r="BI1197" s="14"/>
      <c r="BJ1197" s="14"/>
      <c r="BK1197" s="14"/>
      <c r="BL1197" s="14"/>
      <c r="BM1197" s="14"/>
      <c r="BN1197" s="14"/>
      <c r="BO1197" s="14"/>
      <c r="BP1197" s="14"/>
      <c r="BQ1197" s="14"/>
      <c r="BR1197" s="14"/>
      <c r="BS1197" s="14"/>
      <c r="BT1197" s="14"/>
      <c r="BU1197" s="14"/>
      <c r="BV1197" s="14"/>
      <c r="BW1197" s="14"/>
      <c r="BX1197" s="14"/>
      <c r="BY1197" s="14"/>
      <c r="BZ1197" s="14"/>
      <c r="CA1197" s="14"/>
      <c r="CB1197" s="14"/>
      <c r="CC1197" s="14"/>
      <c r="CD1197" s="14"/>
      <c r="CE1197" s="14"/>
      <c r="CF1197" s="14"/>
      <c r="CG1197" s="14"/>
      <c r="CH1197" s="14"/>
      <c r="CI1197" s="14"/>
      <c r="CJ1197" s="14"/>
      <c r="CK1197" s="14"/>
      <c r="CL1197" s="14"/>
      <c r="CM1197" s="14"/>
      <c r="CN1197" s="14"/>
      <c r="CO1197" s="14"/>
      <c r="CP1197" s="14"/>
      <c r="CQ1197" s="14"/>
      <c r="CR1197" s="14"/>
      <c r="CS1197" s="14"/>
      <c r="CT1197" s="14"/>
      <c r="CU1197" s="14"/>
      <c r="CV1197" s="14"/>
      <c r="CW1197" s="14"/>
      <c r="CX1197" s="14"/>
      <c r="CY1197" s="14"/>
    </row>
    <row r="1198" spans="2:103">
      <c r="B1198" s="12"/>
      <c r="C1198" s="13"/>
      <c r="D1198" s="14"/>
      <c r="E1198" s="91"/>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c r="CI1198" s="14"/>
      <c r="CJ1198" s="14"/>
      <c r="CK1198" s="14"/>
      <c r="CL1198" s="14"/>
      <c r="CM1198" s="14"/>
      <c r="CN1198" s="14"/>
      <c r="CO1198" s="14"/>
      <c r="CP1198" s="14"/>
      <c r="CQ1198" s="14"/>
      <c r="CR1198" s="14"/>
      <c r="CS1198" s="14"/>
      <c r="CT1198" s="14"/>
      <c r="CU1198" s="14"/>
      <c r="CV1198" s="14"/>
      <c r="CW1198" s="14"/>
      <c r="CX1198" s="14"/>
      <c r="CY1198" s="14"/>
    </row>
    <row r="1199" spans="2:103">
      <c r="B1199" s="12"/>
      <c r="C1199" s="13"/>
      <c r="D1199" s="14"/>
      <c r="E1199" s="91"/>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c r="CT1199" s="14"/>
      <c r="CU1199" s="14"/>
      <c r="CV1199" s="14"/>
      <c r="CW1199" s="14"/>
      <c r="CX1199" s="14"/>
      <c r="CY1199" s="14"/>
    </row>
    <row r="1200" spans="2:103">
      <c r="B1200" s="12"/>
      <c r="C1200" s="13"/>
      <c r="D1200" s="14"/>
      <c r="E1200" s="91"/>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c r="CI1200" s="14"/>
      <c r="CJ1200" s="14"/>
      <c r="CK1200" s="14"/>
      <c r="CL1200" s="14"/>
      <c r="CM1200" s="14"/>
      <c r="CN1200" s="14"/>
      <c r="CO1200" s="14"/>
      <c r="CP1200" s="14"/>
      <c r="CQ1200" s="14"/>
      <c r="CR1200" s="14"/>
      <c r="CS1200" s="14"/>
      <c r="CT1200" s="14"/>
      <c r="CU1200" s="14"/>
      <c r="CV1200" s="14"/>
      <c r="CW1200" s="14"/>
      <c r="CX1200" s="14"/>
      <c r="CY1200" s="14"/>
    </row>
    <row r="1201" spans="2:103">
      <c r="B1201" s="12"/>
      <c r="C1201" s="13"/>
      <c r="D1201" s="14"/>
      <c r="E1201" s="91"/>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c r="CI1201" s="14"/>
      <c r="CJ1201" s="14"/>
      <c r="CK1201" s="14"/>
      <c r="CL1201" s="14"/>
      <c r="CM1201" s="14"/>
      <c r="CN1201" s="14"/>
      <c r="CO1201" s="14"/>
      <c r="CP1201" s="14"/>
      <c r="CQ1201" s="14"/>
      <c r="CR1201" s="14"/>
      <c r="CS1201" s="14"/>
      <c r="CT1201" s="14"/>
      <c r="CU1201" s="14"/>
      <c r="CV1201" s="14"/>
      <c r="CW1201" s="14"/>
      <c r="CX1201" s="14"/>
      <c r="CY1201" s="14"/>
    </row>
    <row r="1202" spans="2:103">
      <c r="B1202" s="12"/>
      <c r="C1202" s="13"/>
      <c r="D1202" s="14"/>
      <c r="E1202" s="91"/>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c r="CI1202" s="14"/>
      <c r="CJ1202" s="14"/>
      <c r="CK1202" s="14"/>
      <c r="CL1202" s="14"/>
      <c r="CM1202" s="14"/>
      <c r="CN1202" s="14"/>
      <c r="CO1202" s="14"/>
      <c r="CP1202" s="14"/>
      <c r="CQ1202" s="14"/>
      <c r="CR1202" s="14"/>
      <c r="CS1202" s="14"/>
      <c r="CT1202" s="14"/>
      <c r="CU1202" s="14"/>
      <c r="CV1202" s="14"/>
      <c r="CW1202" s="14"/>
      <c r="CX1202" s="14"/>
      <c r="CY1202" s="14"/>
    </row>
    <row r="1203" spans="2:103">
      <c r="B1203" s="12"/>
      <c r="C1203" s="13"/>
      <c r="D1203" s="14"/>
      <c r="E1203" s="91"/>
      <c r="F1203" s="14"/>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c r="CI1203" s="14"/>
      <c r="CJ1203" s="14"/>
      <c r="CK1203" s="14"/>
      <c r="CL1203" s="14"/>
      <c r="CM1203" s="14"/>
      <c r="CN1203" s="14"/>
      <c r="CO1203" s="14"/>
      <c r="CP1203" s="14"/>
      <c r="CQ1203" s="14"/>
      <c r="CR1203" s="14"/>
      <c r="CS1203" s="14"/>
      <c r="CT1203" s="14"/>
      <c r="CU1203" s="14"/>
      <c r="CV1203" s="14"/>
      <c r="CW1203" s="14"/>
      <c r="CX1203" s="14"/>
      <c r="CY1203" s="14"/>
    </row>
    <row r="1204" spans="2:103">
      <c r="B1204" s="12"/>
      <c r="C1204" s="13"/>
      <c r="D1204" s="14"/>
      <c r="E1204" s="91"/>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c r="CI1204" s="14"/>
      <c r="CJ1204" s="14"/>
      <c r="CK1204" s="14"/>
      <c r="CL1204" s="14"/>
      <c r="CM1204" s="14"/>
      <c r="CN1204" s="14"/>
      <c r="CO1204" s="14"/>
      <c r="CP1204" s="14"/>
      <c r="CQ1204" s="14"/>
      <c r="CR1204" s="14"/>
      <c r="CS1204" s="14"/>
      <c r="CT1204" s="14"/>
      <c r="CU1204" s="14"/>
      <c r="CV1204" s="14"/>
      <c r="CW1204" s="14"/>
      <c r="CX1204" s="14"/>
      <c r="CY1204" s="14"/>
    </row>
    <row r="1205" spans="2:103">
      <c r="B1205" s="12"/>
      <c r="C1205" s="13"/>
      <c r="D1205" s="14"/>
      <c r="E1205" s="91"/>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c r="CI1205" s="14"/>
      <c r="CJ1205" s="14"/>
      <c r="CK1205" s="14"/>
      <c r="CL1205" s="14"/>
      <c r="CM1205" s="14"/>
      <c r="CN1205" s="14"/>
      <c r="CO1205" s="14"/>
      <c r="CP1205" s="14"/>
      <c r="CQ1205" s="14"/>
      <c r="CR1205" s="14"/>
      <c r="CS1205" s="14"/>
      <c r="CT1205" s="14"/>
      <c r="CU1205" s="14"/>
      <c r="CV1205" s="14"/>
      <c r="CW1205" s="14"/>
      <c r="CX1205" s="14"/>
      <c r="CY1205" s="14"/>
    </row>
    <row r="1206" spans="2:103">
      <c r="B1206" s="12"/>
      <c r="C1206" s="13"/>
      <c r="D1206" s="14"/>
      <c r="E1206" s="91"/>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4"/>
    </row>
    <row r="1207" spans="2:103">
      <c r="B1207" s="12"/>
      <c r="C1207" s="13"/>
      <c r="D1207" s="14"/>
      <c r="E1207" s="91"/>
      <c r="F1207" s="14"/>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c r="CI1207" s="14"/>
      <c r="CJ1207" s="14"/>
      <c r="CK1207" s="14"/>
      <c r="CL1207" s="14"/>
      <c r="CM1207" s="14"/>
      <c r="CN1207" s="14"/>
      <c r="CO1207" s="14"/>
      <c r="CP1207" s="14"/>
      <c r="CQ1207" s="14"/>
      <c r="CR1207" s="14"/>
      <c r="CS1207" s="14"/>
      <c r="CT1207" s="14"/>
      <c r="CU1207" s="14"/>
      <c r="CV1207" s="14"/>
      <c r="CW1207" s="14"/>
      <c r="CX1207" s="14"/>
      <c r="CY1207" s="14"/>
    </row>
    <row r="1208" spans="2:103">
      <c r="B1208" s="12"/>
      <c r="C1208" s="13"/>
      <c r="D1208" s="14"/>
      <c r="E1208" s="91"/>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c r="AM1208" s="14"/>
      <c r="AN1208" s="14"/>
      <c r="AO1208" s="14"/>
      <c r="AP1208" s="14"/>
      <c r="AQ1208" s="14"/>
      <c r="AR1208" s="14"/>
      <c r="AS1208" s="14"/>
      <c r="AT1208" s="14"/>
      <c r="AU1208" s="14"/>
      <c r="AV1208" s="14"/>
      <c r="AW1208" s="14"/>
      <c r="AX1208" s="14"/>
      <c r="AY1208" s="14"/>
      <c r="AZ1208" s="14"/>
      <c r="BA1208" s="14"/>
      <c r="BB1208" s="14"/>
      <c r="BC1208" s="14"/>
      <c r="BD1208" s="14"/>
      <c r="BE1208" s="14"/>
      <c r="BF1208" s="14"/>
      <c r="BG1208" s="14"/>
      <c r="BH1208" s="14"/>
      <c r="BI1208" s="14"/>
      <c r="BJ1208" s="14"/>
      <c r="BK1208" s="14"/>
      <c r="BL1208" s="14"/>
      <c r="BM1208" s="14"/>
      <c r="BN1208" s="14"/>
      <c r="BO1208" s="14"/>
      <c r="BP1208" s="14"/>
      <c r="BQ1208" s="14"/>
      <c r="BR1208" s="14"/>
      <c r="BS1208" s="14"/>
      <c r="BT1208" s="14"/>
      <c r="BU1208" s="14"/>
      <c r="BV1208" s="14"/>
      <c r="BW1208" s="14"/>
      <c r="BX1208" s="14"/>
      <c r="BY1208" s="14"/>
      <c r="BZ1208" s="14"/>
      <c r="CA1208" s="14"/>
      <c r="CB1208" s="14"/>
      <c r="CC1208" s="14"/>
      <c r="CD1208" s="14"/>
      <c r="CE1208" s="14"/>
      <c r="CF1208" s="14"/>
      <c r="CG1208" s="14"/>
      <c r="CH1208" s="14"/>
      <c r="CI1208" s="14"/>
      <c r="CJ1208" s="14"/>
      <c r="CK1208" s="14"/>
      <c r="CL1208" s="14"/>
      <c r="CM1208" s="14"/>
      <c r="CN1208" s="14"/>
      <c r="CO1208" s="14"/>
      <c r="CP1208" s="14"/>
      <c r="CQ1208" s="14"/>
      <c r="CR1208" s="14"/>
      <c r="CS1208" s="14"/>
      <c r="CT1208" s="14"/>
      <c r="CU1208" s="14"/>
      <c r="CV1208" s="14"/>
      <c r="CW1208" s="14"/>
      <c r="CX1208" s="14"/>
      <c r="CY1208" s="14"/>
    </row>
    <row r="1209" spans="2:103">
      <c r="B1209" s="12"/>
      <c r="C1209" s="13"/>
      <c r="D1209" s="14"/>
      <c r="E1209" s="91"/>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c r="CI1209" s="14"/>
      <c r="CJ1209" s="14"/>
      <c r="CK1209" s="14"/>
      <c r="CL1209" s="14"/>
      <c r="CM1209" s="14"/>
      <c r="CN1209" s="14"/>
      <c r="CO1209" s="14"/>
      <c r="CP1209" s="14"/>
      <c r="CQ1209" s="14"/>
      <c r="CR1209" s="14"/>
      <c r="CS1209" s="14"/>
      <c r="CT1209" s="14"/>
      <c r="CU1209" s="14"/>
      <c r="CV1209" s="14"/>
      <c r="CW1209" s="14"/>
      <c r="CX1209" s="14"/>
      <c r="CY1209" s="14"/>
    </row>
    <row r="1210" spans="2:103">
      <c r="B1210" s="12"/>
      <c r="C1210" s="13"/>
      <c r="D1210" s="14"/>
      <c r="E1210" s="91"/>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c r="CI1210" s="14"/>
      <c r="CJ1210" s="14"/>
      <c r="CK1210" s="14"/>
      <c r="CL1210" s="14"/>
      <c r="CM1210" s="14"/>
      <c r="CN1210" s="14"/>
      <c r="CO1210" s="14"/>
      <c r="CP1210" s="14"/>
      <c r="CQ1210" s="14"/>
      <c r="CR1210" s="14"/>
      <c r="CS1210" s="14"/>
      <c r="CT1210" s="14"/>
      <c r="CU1210" s="14"/>
      <c r="CV1210" s="14"/>
      <c r="CW1210" s="14"/>
      <c r="CX1210" s="14"/>
      <c r="CY1210" s="14"/>
    </row>
    <row r="1211" spans="2:103">
      <c r="B1211" s="12"/>
      <c r="C1211" s="13"/>
      <c r="D1211" s="14"/>
      <c r="E1211" s="91"/>
      <c r="F1211" s="14"/>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c r="CI1211" s="14"/>
      <c r="CJ1211" s="14"/>
      <c r="CK1211" s="14"/>
      <c r="CL1211" s="14"/>
      <c r="CM1211" s="14"/>
      <c r="CN1211" s="14"/>
      <c r="CO1211" s="14"/>
      <c r="CP1211" s="14"/>
      <c r="CQ1211" s="14"/>
      <c r="CR1211" s="14"/>
      <c r="CS1211" s="14"/>
      <c r="CT1211" s="14"/>
      <c r="CU1211" s="14"/>
      <c r="CV1211" s="14"/>
      <c r="CW1211" s="14"/>
      <c r="CX1211" s="14"/>
      <c r="CY1211" s="14"/>
    </row>
    <row r="1212" spans="2:103">
      <c r="B1212" s="12"/>
      <c r="C1212" s="13"/>
      <c r="D1212" s="14"/>
      <c r="E1212" s="91"/>
      <c r="F1212" s="14"/>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c r="CI1212" s="14"/>
      <c r="CJ1212" s="14"/>
      <c r="CK1212" s="14"/>
      <c r="CL1212" s="14"/>
      <c r="CM1212" s="14"/>
      <c r="CN1212" s="14"/>
      <c r="CO1212" s="14"/>
      <c r="CP1212" s="14"/>
      <c r="CQ1212" s="14"/>
      <c r="CR1212" s="14"/>
      <c r="CS1212" s="14"/>
      <c r="CT1212" s="14"/>
      <c r="CU1212" s="14"/>
      <c r="CV1212" s="14"/>
      <c r="CW1212" s="14"/>
      <c r="CX1212" s="14"/>
      <c r="CY1212" s="14"/>
    </row>
    <row r="1213" spans="2:103">
      <c r="B1213" s="12"/>
      <c r="C1213" s="13"/>
      <c r="D1213" s="14"/>
      <c r="E1213" s="91"/>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c r="BG1213" s="14"/>
      <c r="BH1213" s="14"/>
      <c r="BI1213" s="14"/>
      <c r="BJ1213" s="14"/>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c r="CI1213" s="14"/>
      <c r="CJ1213" s="14"/>
      <c r="CK1213" s="14"/>
      <c r="CL1213" s="14"/>
      <c r="CM1213" s="14"/>
      <c r="CN1213" s="14"/>
      <c r="CO1213" s="14"/>
      <c r="CP1213" s="14"/>
      <c r="CQ1213" s="14"/>
      <c r="CR1213" s="14"/>
      <c r="CS1213" s="14"/>
      <c r="CT1213" s="14"/>
      <c r="CU1213" s="14"/>
      <c r="CV1213" s="14"/>
      <c r="CW1213" s="14"/>
      <c r="CX1213" s="14"/>
      <c r="CY1213" s="14"/>
    </row>
    <row r="1214" spans="2:103">
      <c r="B1214" s="12"/>
      <c r="C1214" s="13"/>
      <c r="D1214" s="14"/>
      <c r="E1214" s="91"/>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4"/>
    </row>
    <row r="1215" spans="2:103">
      <c r="B1215" s="12"/>
      <c r="C1215" s="13"/>
      <c r="D1215" s="14"/>
      <c r="E1215" s="91"/>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4"/>
    </row>
    <row r="1216" spans="2:103">
      <c r="B1216" s="12"/>
      <c r="C1216" s="13"/>
      <c r="D1216" s="14"/>
      <c r="E1216" s="91"/>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4"/>
      <c r="AY1216" s="14"/>
      <c r="AZ1216" s="14"/>
      <c r="BA1216" s="14"/>
      <c r="BB1216" s="14"/>
      <c r="BC1216" s="14"/>
      <c r="BD1216" s="14"/>
      <c r="BE1216" s="14"/>
      <c r="BF1216" s="14"/>
      <c r="BG1216" s="14"/>
      <c r="BH1216" s="14"/>
      <c r="BI1216" s="14"/>
      <c r="BJ1216" s="14"/>
      <c r="BK1216" s="14"/>
      <c r="BL1216" s="14"/>
      <c r="BM1216" s="14"/>
      <c r="BN1216" s="14"/>
      <c r="BO1216" s="14"/>
      <c r="BP1216" s="14"/>
      <c r="BQ1216" s="14"/>
      <c r="BR1216" s="14"/>
      <c r="BS1216" s="14"/>
      <c r="BT1216" s="14"/>
      <c r="BU1216" s="14"/>
      <c r="BV1216" s="14"/>
      <c r="BW1216" s="14"/>
      <c r="BX1216" s="14"/>
      <c r="BY1216" s="14"/>
      <c r="BZ1216" s="14"/>
      <c r="CA1216" s="14"/>
      <c r="CB1216" s="14"/>
      <c r="CC1216" s="14"/>
      <c r="CD1216" s="14"/>
      <c r="CE1216" s="14"/>
      <c r="CF1216" s="14"/>
      <c r="CG1216" s="14"/>
      <c r="CH1216" s="14"/>
      <c r="CI1216" s="14"/>
      <c r="CJ1216" s="14"/>
      <c r="CK1216" s="14"/>
      <c r="CL1216" s="14"/>
      <c r="CM1216" s="14"/>
      <c r="CN1216" s="14"/>
      <c r="CO1216" s="14"/>
      <c r="CP1216" s="14"/>
      <c r="CQ1216" s="14"/>
      <c r="CR1216" s="14"/>
      <c r="CS1216" s="14"/>
      <c r="CT1216" s="14"/>
      <c r="CU1216" s="14"/>
      <c r="CV1216" s="14"/>
      <c r="CW1216" s="14"/>
      <c r="CX1216" s="14"/>
      <c r="CY1216" s="14"/>
    </row>
    <row r="1217" spans="2:103">
      <c r="B1217" s="12"/>
      <c r="C1217" s="13"/>
      <c r="D1217" s="14"/>
      <c r="E1217" s="91"/>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c r="CI1217" s="14"/>
      <c r="CJ1217" s="14"/>
      <c r="CK1217" s="14"/>
      <c r="CL1217" s="14"/>
      <c r="CM1217" s="14"/>
      <c r="CN1217" s="14"/>
      <c r="CO1217" s="14"/>
      <c r="CP1217" s="14"/>
      <c r="CQ1217" s="14"/>
      <c r="CR1217" s="14"/>
      <c r="CS1217" s="14"/>
      <c r="CT1217" s="14"/>
      <c r="CU1217" s="14"/>
      <c r="CV1217" s="14"/>
      <c r="CW1217" s="14"/>
      <c r="CX1217" s="14"/>
      <c r="CY1217" s="14"/>
    </row>
    <row r="1218" spans="2:103">
      <c r="B1218" s="12"/>
      <c r="C1218" s="13"/>
      <c r="D1218" s="14"/>
      <c r="E1218" s="91"/>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c r="CI1218" s="14"/>
      <c r="CJ1218" s="14"/>
      <c r="CK1218" s="14"/>
      <c r="CL1218" s="14"/>
      <c r="CM1218" s="14"/>
      <c r="CN1218" s="14"/>
      <c r="CO1218" s="14"/>
      <c r="CP1218" s="14"/>
      <c r="CQ1218" s="14"/>
      <c r="CR1218" s="14"/>
      <c r="CS1218" s="14"/>
      <c r="CT1218" s="14"/>
      <c r="CU1218" s="14"/>
      <c r="CV1218" s="14"/>
      <c r="CW1218" s="14"/>
      <c r="CX1218" s="14"/>
      <c r="CY1218" s="14"/>
    </row>
    <row r="1219" spans="2:103">
      <c r="B1219" s="12"/>
      <c r="C1219" s="13"/>
      <c r="D1219" s="14"/>
      <c r="E1219" s="91"/>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c r="AS1219" s="14"/>
      <c r="AT1219" s="14"/>
      <c r="AU1219" s="14"/>
      <c r="AV1219" s="14"/>
      <c r="AW1219" s="14"/>
      <c r="AX1219" s="14"/>
      <c r="AY1219" s="14"/>
      <c r="AZ1219" s="14"/>
      <c r="BA1219" s="14"/>
      <c r="BB1219" s="14"/>
      <c r="BC1219" s="14"/>
      <c r="BD1219" s="14"/>
      <c r="BE1219" s="14"/>
      <c r="BF1219" s="14"/>
      <c r="BG1219" s="14"/>
      <c r="BH1219" s="14"/>
      <c r="BI1219" s="14"/>
      <c r="BJ1219" s="14"/>
      <c r="BK1219" s="14"/>
      <c r="BL1219" s="14"/>
      <c r="BM1219" s="14"/>
      <c r="BN1219" s="14"/>
      <c r="BO1219" s="14"/>
      <c r="BP1219" s="14"/>
      <c r="BQ1219" s="14"/>
      <c r="BR1219" s="14"/>
      <c r="BS1219" s="14"/>
      <c r="BT1219" s="14"/>
      <c r="BU1219" s="14"/>
      <c r="BV1219" s="14"/>
      <c r="BW1219" s="14"/>
      <c r="BX1219" s="14"/>
      <c r="BY1219" s="14"/>
      <c r="BZ1219" s="14"/>
      <c r="CA1219" s="14"/>
      <c r="CB1219" s="14"/>
      <c r="CC1219" s="14"/>
      <c r="CD1219" s="14"/>
      <c r="CE1219" s="14"/>
      <c r="CF1219" s="14"/>
      <c r="CG1219" s="14"/>
      <c r="CH1219" s="14"/>
      <c r="CI1219" s="14"/>
      <c r="CJ1219" s="14"/>
      <c r="CK1219" s="14"/>
      <c r="CL1219" s="14"/>
      <c r="CM1219" s="14"/>
      <c r="CN1219" s="14"/>
      <c r="CO1219" s="14"/>
      <c r="CP1219" s="14"/>
      <c r="CQ1219" s="14"/>
      <c r="CR1219" s="14"/>
      <c r="CS1219" s="14"/>
      <c r="CT1219" s="14"/>
      <c r="CU1219" s="14"/>
      <c r="CV1219" s="14"/>
      <c r="CW1219" s="14"/>
      <c r="CX1219" s="14"/>
      <c r="CY1219" s="14"/>
    </row>
    <row r="1220" spans="2:103">
      <c r="B1220" s="12"/>
      <c r="C1220" s="13"/>
      <c r="D1220" s="14"/>
      <c r="E1220" s="91"/>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c r="CI1220" s="14"/>
      <c r="CJ1220" s="14"/>
      <c r="CK1220" s="14"/>
      <c r="CL1220" s="14"/>
      <c r="CM1220" s="14"/>
      <c r="CN1220" s="14"/>
      <c r="CO1220" s="14"/>
      <c r="CP1220" s="14"/>
      <c r="CQ1220" s="14"/>
      <c r="CR1220" s="14"/>
      <c r="CS1220" s="14"/>
      <c r="CT1220" s="14"/>
      <c r="CU1220" s="14"/>
      <c r="CV1220" s="14"/>
      <c r="CW1220" s="14"/>
      <c r="CX1220" s="14"/>
      <c r="CY1220" s="14"/>
    </row>
    <row r="1221" spans="2:103">
      <c r="B1221" s="12"/>
      <c r="C1221" s="13"/>
      <c r="D1221" s="14"/>
      <c r="E1221" s="91"/>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c r="CI1221" s="14"/>
      <c r="CJ1221" s="14"/>
      <c r="CK1221" s="14"/>
      <c r="CL1221" s="14"/>
      <c r="CM1221" s="14"/>
      <c r="CN1221" s="14"/>
      <c r="CO1221" s="14"/>
      <c r="CP1221" s="14"/>
      <c r="CQ1221" s="14"/>
      <c r="CR1221" s="14"/>
      <c r="CS1221" s="14"/>
      <c r="CT1221" s="14"/>
      <c r="CU1221" s="14"/>
      <c r="CV1221" s="14"/>
      <c r="CW1221" s="14"/>
      <c r="CX1221" s="14"/>
      <c r="CY1221" s="14"/>
    </row>
    <row r="1222" spans="2:103">
      <c r="B1222" s="12"/>
      <c r="C1222" s="13"/>
      <c r="D1222" s="14"/>
      <c r="E1222" s="91"/>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c r="CT1222" s="14"/>
      <c r="CU1222" s="14"/>
      <c r="CV1222" s="14"/>
      <c r="CW1222" s="14"/>
      <c r="CX1222" s="14"/>
      <c r="CY1222" s="14"/>
    </row>
    <row r="1223" spans="2:103">
      <c r="B1223" s="12"/>
      <c r="C1223" s="13"/>
      <c r="D1223" s="14"/>
      <c r="E1223" s="91"/>
      <c r="F1223" s="14"/>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c r="CD1223" s="14"/>
      <c r="CE1223" s="14"/>
      <c r="CF1223" s="14"/>
      <c r="CG1223" s="14"/>
      <c r="CH1223" s="14"/>
      <c r="CI1223" s="14"/>
      <c r="CJ1223" s="14"/>
      <c r="CK1223" s="14"/>
      <c r="CL1223" s="14"/>
      <c r="CM1223" s="14"/>
      <c r="CN1223" s="14"/>
      <c r="CO1223" s="14"/>
      <c r="CP1223" s="14"/>
      <c r="CQ1223" s="14"/>
      <c r="CR1223" s="14"/>
      <c r="CS1223" s="14"/>
      <c r="CT1223" s="14"/>
      <c r="CU1223" s="14"/>
      <c r="CV1223" s="14"/>
      <c r="CW1223" s="14"/>
      <c r="CX1223" s="14"/>
      <c r="CY1223" s="14"/>
    </row>
    <row r="1224" spans="2:103">
      <c r="B1224" s="12"/>
      <c r="C1224" s="13"/>
      <c r="D1224" s="14"/>
      <c r="E1224" s="91"/>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c r="CD1224" s="14"/>
      <c r="CE1224" s="14"/>
      <c r="CF1224" s="14"/>
      <c r="CG1224" s="14"/>
      <c r="CH1224" s="14"/>
      <c r="CI1224" s="14"/>
      <c r="CJ1224" s="14"/>
      <c r="CK1224" s="14"/>
      <c r="CL1224" s="14"/>
      <c r="CM1224" s="14"/>
      <c r="CN1224" s="14"/>
      <c r="CO1224" s="14"/>
      <c r="CP1224" s="14"/>
      <c r="CQ1224" s="14"/>
      <c r="CR1224" s="14"/>
      <c r="CS1224" s="14"/>
      <c r="CT1224" s="14"/>
      <c r="CU1224" s="14"/>
      <c r="CV1224" s="14"/>
      <c r="CW1224" s="14"/>
      <c r="CX1224" s="14"/>
      <c r="CY1224" s="14"/>
    </row>
    <row r="1225" spans="2:103">
      <c r="B1225" s="12"/>
      <c r="C1225" s="13"/>
      <c r="D1225" s="14"/>
      <c r="E1225" s="91"/>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c r="CI1225" s="14"/>
      <c r="CJ1225" s="14"/>
      <c r="CK1225" s="14"/>
      <c r="CL1225" s="14"/>
      <c r="CM1225" s="14"/>
      <c r="CN1225" s="14"/>
      <c r="CO1225" s="14"/>
      <c r="CP1225" s="14"/>
      <c r="CQ1225" s="14"/>
      <c r="CR1225" s="14"/>
      <c r="CS1225" s="14"/>
      <c r="CT1225" s="14"/>
      <c r="CU1225" s="14"/>
      <c r="CV1225" s="14"/>
      <c r="CW1225" s="14"/>
      <c r="CX1225" s="14"/>
      <c r="CY1225" s="14"/>
    </row>
    <row r="1226" spans="2:103">
      <c r="B1226" s="12"/>
      <c r="C1226" s="13"/>
      <c r="D1226" s="14"/>
      <c r="E1226" s="91"/>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c r="BC1226" s="14"/>
      <c r="BD1226" s="14"/>
      <c r="BE1226" s="14"/>
      <c r="BF1226" s="14"/>
      <c r="BG1226" s="14"/>
      <c r="BH1226" s="14"/>
      <c r="BI1226" s="14"/>
      <c r="BJ1226" s="14"/>
      <c r="BK1226" s="14"/>
      <c r="BL1226" s="14"/>
      <c r="BM1226" s="14"/>
      <c r="BN1226" s="14"/>
      <c r="BO1226" s="14"/>
      <c r="BP1226" s="14"/>
      <c r="BQ1226" s="14"/>
      <c r="BR1226" s="14"/>
      <c r="BS1226" s="14"/>
      <c r="BT1226" s="14"/>
      <c r="BU1226" s="14"/>
      <c r="BV1226" s="14"/>
      <c r="BW1226" s="14"/>
      <c r="BX1226" s="14"/>
      <c r="BY1226" s="14"/>
      <c r="BZ1226" s="14"/>
      <c r="CA1226" s="14"/>
      <c r="CB1226" s="14"/>
      <c r="CC1226" s="14"/>
      <c r="CD1226" s="14"/>
      <c r="CE1226" s="14"/>
      <c r="CF1226" s="14"/>
      <c r="CG1226" s="14"/>
      <c r="CH1226" s="14"/>
      <c r="CI1226" s="14"/>
      <c r="CJ1226" s="14"/>
      <c r="CK1226" s="14"/>
      <c r="CL1226" s="14"/>
      <c r="CM1226" s="14"/>
      <c r="CN1226" s="14"/>
      <c r="CO1226" s="14"/>
      <c r="CP1226" s="14"/>
      <c r="CQ1226" s="14"/>
      <c r="CR1226" s="14"/>
      <c r="CS1226" s="14"/>
      <c r="CT1226" s="14"/>
      <c r="CU1226" s="14"/>
      <c r="CV1226" s="14"/>
      <c r="CW1226" s="14"/>
      <c r="CX1226" s="14"/>
      <c r="CY1226" s="14"/>
    </row>
    <row r="1227" spans="2:103">
      <c r="B1227" s="12"/>
      <c r="C1227" s="13"/>
      <c r="D1227" s="14"/>
      <c r="E1227" s="91"/>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c r="BG1227" s="14"/>
      <c r="BH1227" s="14"/>
      <c r="BI1227" s="14"/>
      <c r="BJ1227" s="14"/>
      <c r="BK1227" s="14"/>
      <c r="BL1227" s="14"/>
      <c r="BM1227" s="14"/>
      <c r="BN1227" s="14"/>
      <c r="BO1227" s="14"/>
      <c r="BP1227" s="14"/>
      <c r="BQ1227" s="14"/>
      <c r="BR1227" s="14"/>
      <c r="BS1227" s="14"/>
      <c r="BT1227" s="14"/>
      <c r="BU1227" s="14"/>
      <c r="BV1227" s="14"/>
      <c r="BW1227" s="14"/>
      <c r="BX1227" s="14"/>
      <c r="BY1227" s="14"/>
      <c r="BZ1227" s="14"/>
      <c r="CA1227" s="14"/>
      <c r="CB1227" s="14"/>
      <c r="CC1227" s="14"/>
      <c r="CD1227" s="14"/>
      <c r="CE1227" s="14"/>
      <c r="CF1227" s="14"/>
      <c r="CG1227" s="14"/>
      <c r="CH1227" s="14"/>
      <c r="CI1227" s="14"/>
      <c r="CJ1227" s="14"/>
      <c r="CK1227" s="14"/>
      <c r="CL1227" s="14"/>
      <c r="CM1227" s="14"/>
      <c r="CN1227" s="14"/>
      <c r="CO1227" s="14"/>
      <c r="CP1227" s="14"/>
      <c r="CQ1227" s="14"/>
      <c r="CR1227" s="14"/>
      <c r="CS1227" s="14"/>
      <c r="CT1227" s="14"/>
      <c r="CU1227" s="14"/>
      <c r="CV1227" s="14"/>
      <c r="CW1227" s="14"/>
      <c r="CX1227" s="14"/>
      <c r="CY1227" s="14"/>
    </row>
    <row r="1228" spans="2:103">
      <c r="B1228" s="12"/>
      <c r="C1228" s="13"/>
      <c r="D1228" s="14"/>
      <c r="E1228" s="91"/>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c r="CT1228" s="14"/>
      <c r="CU1228" s="14"/>
      <c r="CV1228" s="14"/>
      <c r="CW1228" s="14"/>
      <c r="CX1228" s="14"/>
      <c r="CY1228" s="14"/>
    </row>
    <row r="1229" spans="2:103">
      <c r="B1229" s="12"/>
      <c r="C1229" s="13"/>
      <c r="D1229" s="14"/>
      <c r="E1229" s="91"/>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c r="CT1229" s="14"/>
      <c r="CU1229" s="14"/>
      <c r="CV1229" s="14"/>
      <c r="CW1229" s="14"/>
      <c r="CX1229" s="14"/>
      <c r="CY1229" s="14"/>
    </row>
    <row r="1230" spans="2:103">
      <c r="B1230" s="12"/>
      <c r="C1230" s="13"/>
      <c r="D1230" s="14"/>
      <c r="E1230" s="91"/>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row>
    <row r="1231" spans="2:103">
      <c r="B1231" s="12"/>
      <c r="C1231" s="13"/>
      <c r="D1231" s="14"/>
      <c r="E1231" s="91"/>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c r="CD1231" s="14"/>
      <c r="CE1231" s="14"/>
      <c r="CF1231" s="14"/>
      <c r="CG1231" s="14"/>
      <c r="CH1231" s="14"/>
      <c r="CI1231" s="14"/>
      <c r="CJ1231" s="14"/>
      <c r="CK1231" s="14"/>
      <c r="CL1231" s="14"/>
      <c r="CM1231" s="14"/>
      <c r="CN1231" s="14"/>
      <c r="CO1231" s="14"/>
      <c r="CP1231" s="14"/>
      <c r="CQ1231" s="14"/>
      <c r="CR1231" s="14"/>
      <c r="CS1231" s="14"/>
      <c r="CT1231" s="14"/>
      <c r="CU1231" s="14"/>
      <c r="CV1231" s="14"/>
      <c r="CW1231" s="14"/>
      <c r="CX1231" s="14"/>
      <c r="CY1231" s="14"/>
    </row>
    <row r="1232" spans="2:103">
      <c r="B1232" s="12"/>
      <c r="C1232" s="13"/>
      <c r="D1232" s="14"/>
      <c r="E1232" s="91"/>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c r="BF1232" s="14"/>
      <c r="BG1232" s="14"/>
      <c r="BH1232" s="14"/>
      <c r="BI1232" s="14"/>
      <c r="BJ1232" s="14"/>
      <c r="BK1232" s="14"/>
      <c r="BL1232" s="14"/>
      <c r="BM1232" s="14"/>
      <c r="BN1232" s="14"/>
      <c r="BO1232" s="14"/>
      <c r="BP1232" s="14"/>
      <c r="BQ1232" s="14"/>
      <c r="BR1232" s="14"/>
      <c r="BS1232" s="14"/>
      <c r="BT1232" s="14"/>
      <c r="BU1232" s="14"/>
      <c r="BV1232" s="14"/>
      <c r="BW1232" s="14"/>
      <c r="BX1232" s="14"/>
      <c r="BY1232" s="14"/>
      <c r="BZ1232" s="14"/>
      <c r="CA1232" s="14"/>
      <c r="CB1232" s="14"/>
      <c r="CC1232" s="14"/>
      <c r="CD1232" s="14"/>
      <c r="CE1232" s="14"/>
      <c r="CF1232" s="14"/>
      <c r="CG1232" s="14"/>
      <c r="CH1232" s="14"/>
      <c r="CI1232" s="14"/>
      <c r="CJ1232" s="14"/>
      <c r="CK1232" s="14"/>
      <c r="CL1232" s="14"/>
      <c r="CM1232" s="14"/>
      <c r="CN1232" s="14"/>
      <c r="CO1232" s="14"/>
      <c r="CP1232" s="14"/>
      <c r="CQ1232" s="14"/>
      <c r="CR1232" s="14"/>
      <c r="CS1232" s="14"/>
      <c r="CT1232" s="14"/>
      <c r="CU1232" s="14"/>
      <c r="CV1232" s="14"/>
      <c r="CW1232" s="14"/>
      <c r="CX1232" s="14"/>
      <c r="CY1232" s="14"/>
    </row>
    <row r="1233" spans="2:103">
      <c r="B1233" s="12"/>
      <c r="C1233" s="13"/>
      <c r="D1233" s="14"/>
      <c r="E1233" s="91"/>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row>
    <row r="1234" spans="2:103">
      <c r="B1234" s="12"/>
      <c r="C1234" s="13"/>
      <c r="D1234" s="14"/>
      <c r="E1234" s="91"/>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4"/>
    </row>
    <row r="1235" spans="2:103">
      <c r="B1235" s="12"/>
      <c r="C1235" s="13"/>
      <c r="D1235" s="14"/>
      <c r="E1235" s="91"/>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4"/>
    </row>
    <row r="1236" spans="2:103">
      <c r="B1236" s="12"/>
      <c r="C1236" s="13"/>
      <c r="D1236" s="14"/>
      <c r="E1236" s="91"/>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c r="CV1236" s="14"/>
      <c r="CW1236" s="14"/>
      <c r="CX1236" s="14"/>
      <c r="CY1236" s="14"/>
    </row>
    <row r="1237" spans="2:103">
      <c r="B1237" s="12"/>
      <c r="C1237" s="13"/>
      <c r="D1237" s="14"/>
      <c r="E1237" s="91"/>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c r="BG1237" s="14"/>
      <c r="BH1237" s="14"/>
      <c r="BI1237" s="14"/>
      <c r="BJ1237" s="14"/>
      <c r="BK1237" s="14"/>
      <c r="BL1237" s="14"/>
      <c r="BM1237" s="14"/>
      <c r="BN1237" s="14"/>
      <c r="BO1237" s="14"/>
      <c r="BP1237" s="14"/>
      <c r="BQ1237" s="14"/>
      <c r="BR1237" s="14"/>
      <c r="BS1237" s="14"/>
      <c r="BT1237" s="14"/>
      <c r="BU1237" s="14"/>
      <c r="BV1237" s="14"/>
      <c r="BW1237" s="14"/>
      <c r="BX1237" s="14"/>
      <c r="BY1237" s="14"/>
      <c r="BZ1237" s="14"/>
      <c r="CA1237" s="14"/>
      <c r="CB1237" s="14"/>
      <c r="CC1237" s="14"/>
      <c r="CD1237" s="14"/>
      <c r="CE1237" s="14"/>
      <c r="CF1237" s="14"/>
      <c r="CG1237" s="14"/>
      <c r="CH1237" s="14"/>
      <c r="CI1237" s="14"/>
      <c r="CJ1237" s="14"/>
      <c r="CK1237" s="14"/>
      <c r="CL1237" s="14"/>
      <c r="CM1237" s="14"/>
      <c r="CN1237" s="14"/>
      <c r="CO1237" s="14"/>
      <c r="CP1237" s="14"/>
      <c r="CQ1237" s="14"/>
      <c r="CR1237" s="14"/>
      <c r="CS1237" s="14"/>
      <c r="CT1237" s="14"/>
      <c r="CU1237" s="14"/>
      <c r="CV1237" s="14"/>
      <c r="CW1237" s="14"/>
      <c r="CX1237" s="14"/>
      <c r="CY1237" s="14"/>
    </row>
    <row r="1238" spans="2:103">
      <c r="B1238" s="12"/>
      <c r="C1238" s="13"/>
      <c r="D1238" s="14"/>
      <c r="E1238" s="91"/>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row>
    <row r="1239" spans="2:103">
      <c r="B1239" s="12"/>
      <c r="C1239" s="13"/>
      <c r="D1239" s="14"/>
      <c r="E1239" s="91"/>
      <c r="F1239" s="14"/>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4"/>
    </row>
    <row r="1240" spans="2:103">
      <c r="B1240" s="12"/>
      <c r="C1240" s="13"/>
      <c r="D1240" s="14"/>
      <c r="E1240" s="91"/>
      <c r="F1240" s="14"/>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4"/>
    </row>
    <row r="1241" spans="2:103">
      <c r="B1241" s="12"/>
      <c r="C1241" s="13"/>
      <c r="D1241" s="14"/>
      <c r="E1241" s="91"/>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4"/>
    </row>
    <row r="1242" spans="2:103">
      <c r="B1242" s="12"/>
      <c r="C1242" s="13"/>
      <c r="D1242" s="14"/>
      <c r="E1242" s="91"/>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c r="CD1242" s="14"/>
      <c r="CE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4"/>
    </row>
    <row r="1243" spans="2:103">
      <c r="B1243" s="12"/>
      <c r="C1243" s="13"/>
      <c r="D1243" s="14"/>
      <c r="E1243" s="91"/>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4"/>
    </row>
    <row r="1244" spans="2:103">
      <c r="B1244" s="12"/>
      <c r="C1244" s="13"/>
      <c r="D1244" s="14"/>
      <c r="E1244" s="91"/>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4"/>
    </row>
    <row r="1245" spans="2:103">
      <c r="B1245" s="12"/>
      <c r="C1245" s="13"/>
      <c r="D1245" s="14"/>
      <c r="E1245" s="91"/>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4"/>
      <c r="AY1245" s="14"/>
      <c r="AZ1245" s="14"/>
      <c r="BA1245" s="14"/>
      <c r="BB1245" s="14"/>
      <c r="BC1245" s="14"/>
      <c r="BD1245" s="14"/>
      <c r="BE1245" s="14"/>
      <c r="BF1245" s="14"/>
      <c r="BG1245" s="14"/>
      <c r="BH1245" s="14"/>
      <c r="BI1245" s="14"/>
      <c r="BJ1245" s="14"/>
      <c r="BK1245" s="14"/>
      <c r="BL1245" s="14"/>
      <c r="BM1245" s="14"/>
      <c r="BN1245" s="14"/>
      <c r="BO1245" s="14"/>
      <c r="BP1245" s="14"/>
      <c r="BQ1245" s="14"/>
      <c r="BR1245" s="14"/>
      <c r="BS1245" s="14"/>
      <c r="BT1245" s="14"/>
      <c r="BU1245" s="14"/>
      <c r="BV1245" s="14"/>
      <c r="BW1245" s="14"/>
      <c r="BX1245" s="14"/>
      <c r="BY1245" s="14"/>
      <c r="BZ1245" s="14"/>
      <c r="CA1245" s="14"/>
      <c r="CB1245" s="14"/>
      <c r="CC1245" s="14"/>
      <c r="CD1245" s="14"/>
      <c r="CE1245" s="14"/>
      <c r="CF1245" s="14"/>
      <c r="CG1245" s="14"/>
      <c r="CH1245" s="14"/>
      <c r="CI1245" s="14"/>
      <c r="CJ1245" s="14"/>
      <c r="CK1245" s="14"/>
      <c r="CL1245" s="14"/>
      <c r="CM1245" s="14"/>
      <c r="CN1245" s="14"/>
      <c r="CO1245" s="14"/>
      <c r="CP1245" s="14"/>
      <c r="CQ1245" s="14"/>
      <c r="CR1245" s="14"/>
      <c r="CS1245" s="14"/>
      <c r="CT1245" s="14"/>
      <c r="CU1245" s="14"/>
      <c r="CV1245" s="14"/>
      <c r="CW1245" s="14"/>
      <c r="CX1245" s="14"/>
      <c r="CY1245" s="14"/>
    </row>
    <row r="1246" spans="2:103">
      <c r="B1246" s="12"/>
      <c r="C1246" s="13"/>
      <c r="D1246" s="14"/>
      <c r="E1246" s="91"/>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c r="CD1246" s="14"/>
      <c r="CE1246" s="14"/>
      <c r="CF1246" s="14"/>
      <c r="CG1246" s="14"/>
      <c r="CH1246" s="14"/>
      <c r="CI1246" s="14"/>
      <c r="CJ1246" s="14"/>
      <c r="CK1246" s="14"/>
      <c r="CL1246" s="14"/>
      <c r="CM1246" s="14"/>
      <c r="CN1246" s="14"/>
      <c r="CO1246" s="14"/>
      <c r="CP1246" s="14"/>
      <c r="CQ1246" s="14"/>
      <c r="CR1246" s="14"/>
      <c r="CS1246" s="14"/>
      <c r="CT1246" s="14"/>
      <c r="CU1246" s="14"/>
      <c r="CV1246" s="14"/>
      <c r="CW1246" s="14"/>
      <c r="CX1246" s="14"/>
      <c r="CY1246" s="14"/>
    </row>
    <row r="1247" spans="2:103">
      <c r="B1247" s="12"/>
      <c r="C1247" s="13"/>
      <c r="D1247" s="14"/>
      <c r="E1247" s="91"/>
      <c r="F1247" s="14"/>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c r="BE1247" s="14"/>
      <c r="BF1247" s="14"/>
      <c r="BG1247" s="14"/>
      <c r="BH1247" s="14"/>
      <c r="BI1247" s="14"/>
      <c r="BJ1247" s="14"/>
      <c r="BK1247" s="14"/>
      <c r="BL1247" s="14"/>
      <c r="BM1247" s="14"/>
      <c r="BN1247" s="14"/>
      <c r="BO1247" s="14"/>
      <c r="BP1247" s="14"/>
      <c r="BQ1247" s="14"/>
      <c r="BR1247" s="14"/>
      <c r="BS1247" s="14"/>
      <c r="BT1247" s="14"/>
      <c r="BU1247" s="14"/>
      <c r="BV1247" s="14"/>
      <c r="BW1247" s="14"/>
      <c r="BX1247" s="14"/>
      <c r="BY1247" s="14"/>
      <c r="BZ1247" s="14"/>
      <c r="CA1247" s="14"/>
      <c r="CB1247" s="14"/>
      <c r="CC1247" s="14"/>
      <c r="CD1247" s="14"/>
      <c r="CE1247" s="14"/>
      <c r="CF1247" s="14"/>
      <c r="CG1247" s="14"/>
      <c r="CH1247" s="14"/>
      <c r="CI1247" s="14"/>
      <c r="CJ1247" s="14"/>
      <c r="CK1247" s="14"/>
      <c r="CL1247" s="14"/>
      <c r="CM1247" s="14"/>
      <c r="CN1247" s="14"/>
      <c r="CO1247" s="14"/>
      <c r="CP1247" s="14"/>
      <c r="CQ1247" s="14"/>
      <c r="CR1247" s="14"/>
      <c r="CS1247" s="14"/>
      <c r="CT1247" s="14"/>
      <c r="CU1247" s="14"/>
      <c r="CV1247" s="14"/>
      <c r="CW1247" s="14"/>
      <c r="CX1247" s="14"/>
      <c r="CY1247" s="14"/>
    </row>
    <row r="1248" spans="2:103">
      <c r="B1248" s="12"/>
      <c r="C1248" s="13"/>
      <c r="D1248" s="14"/>
      <c r="E1248" s="91"/>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4"/>
    </row>
    <row r="1249" spans="2:103">
      <c r="B1249" s="12"/>
      <c r="C1249" s="13"/>
      <c r="D1249" s="14"/>
      <c r="E1249" s="91"/>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c r="BG1249" s="14"/>
      <c r="BH1249" s="14"/>
      <c r="BI1249" s="14"/>
      <c r="BJ1249" s="14"/>
      <c r="BK1249" s="14"/>
      <c r="BL1249" s="14"/>
      <c r="BM1249" s="14"/>
      <c r="BN1249" s="14"/>
      <c r="BO1249" s="14"/>
      <c r="BP1249" s="14"/>
      <c r="BQ1249" s="14"/>
      <c r="BR1249" s="14"/>
      <c r="BS1249" s="14"/>
      <c r="BT1249" s="14"/>
      <c r="BU1249" s="14"/>
      <c r="BV1249" s="14"/>
      <c r="BW1249" s="14"/>
      <c r="BX1249" s="14"/>
      <c r="BY1249" s="14"/>
      <c r="BZ1249" s="14"/>
      <c r="CA1249" s="14"/>
      <c r="CB1249" s="14"/>
      <c r="CC1249" s="14"/>
      <c r="CD1249" s="14"/>
      <c r="CE1249" s="14"/>
      <c r="CF1249" s="14"/>
      <c r="CG1249" s="14"/>
      <c r="CH1249" s="14"/>
      <c r="CI1249" s="14"/>
      <c r="CJ1249" s="14"/>
      <c r="CK1249" s="14"/>
      <c r="CL1249" s="14"/>
      <c r="CM1249" s="14"/>
      <c r="CN1249" s="14"/>
      <c r="CO1249" s="14"/>
      <c r="CP1249" s="14"/>
      <c r="CQ1249" s="14"/>
      <c r="CR1249" s="14"/>
      <c r="CS1249" s="14"/>
      <c r="CT1249" s="14"/>
      <c r="CU1249" s="14"/>
      <c r="CV1249" s="14"/>
      <c r="CW1249" s="14"/>
      <c r="CX1249" s="14"/>
      <c r="CY1249" s="14"/>
    </row>
    <row r="1250" spans="2:103">
      <c r="B1250" s="12"/>
      <c r="C1250" s="13"/>
      <c r="D1250" s="14"/>
      <c r="E1250" s="91"/>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4"/>
    </row>
    <row r="1251" spans="2:103">
      <c r="B1251" s="12"/>
      <c r="C1251" s="13"/>
      <c r="D1251" s="14"/>
      <c r="E1251" s="91"/>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row>
    <row r="1252" spans="2:103">
      <c r="B1252" s="12"/>
      <c r="C1252" s="13"/>
      <c r="D1252" s="14"/>
      <c r="E1252" s="91"/>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row>
    <row r="1253" spans="2:103">
      <c r="B1253" s="12"/>
      <c r="C1253" s="13"/>
      <c r="D1253" s="14"/>
      <c r="E1253" s="91"/>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c r="BE1253" s="14"/>
      <c r="BF1253" s="14"/>
      <c r="BG1253" s="14"/>
      <c r="BH1253" s="14"/>
      <c r="BI1253" s="14"/>
      <c r="BJ1253" s="14"/>
      <c r="BK1253" s="14"/>
      <c r="BL1253" s="14"/>
      <c r="BM1253" s="14"/>
      <c r="BN1253" s="14"/>
      <c r="BO1253" s="14"/>
      <c r="BP1253" s="14"/>
      <c r="BQ1253" s="14"/>
      <c r="BR1253" s="14"/>
      <c r="BS1253" s="14"/>
      <c r="BT1253" s="14"/>
      <c r="BU1253" s="14"/>
      <c r="BV1253" s="14"/>
      <c r="BW1253" s="14"/>
      <c r="BX1253" s="14"/>
      <c r="BY1253" s="14"/>
      <c r="BZ1253" s="14"/>
      <c r="CA1253" s="14"/>
      <c r="CB1253" s="14"/>
      <c r="CC1253" s="14"/>
      <c r="CD1253" s="14"/>
      <c r="CE1253" s="14"/>
      <c r="CF1253" s="14"/>
      <c r="CG1253" s="14"/>
      <c r="CH1253" s="14"/>
      <c r="CI1253" s="14"/>
      <c r="CJ1253" s="14"/>
      <c r="CK1253" s="14"/>
      <c r="CL1253" s="14"/>
      <c r="CM1253" s="14"/>
      <c r="CN1253" s="14"/>
      <c r="CO1253" s="14"/>
      <c r="CP1253" s="14"/>
      <c r="CQ1253" s="14"/>
      <c r="CR1253" s="14"/>
      <c r="CS1253" s="14"/>
      <c r="CT1253" s="14"/>
      <c r="CU1253" s="14"/>
      <c r="CV1253" s="14"/>
      <c r="CW1253" s="14"/>
      <c r="CX1253" s="14"/>
      <c r="CY1253" s="14"/>
    </row>
    <row r="1254" spans="2:103">
      <c r="B1254" s="12"/>
      <c r="C1254" s="13"/>
      <c r="D1254" s="14"/>
      <c r="E1254" s="91"/>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row>
    <row r="1255" spans="2:103">
      <c r="B1255" s="12"/>
      <c r="C1255" s="13"/>
      <c r="D1255" s="14"/>
      <c r="E1255" s="91"/>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14"/>
      <c r="CB1255" s="14"/>
      <c r="CC1255" s="14"/>
      <c r="CD1255" s="14"/>
      <c r="CE1255" s="14"/>
      <c r="CF1255" s="14"/>
      <c r="CG1255" s="14"/>
      <c r="CH1255" s="14"/>
      <c r="CI1255" s="14"/>
      <c r="CJ1255" s="14"/>
      <c r="CK1255" s="14"/>
      <c r="CL1255" s="14"/>
      <c r="CM1255" s="14"/>
      <c r="CN1255" s="14"/>
      <c r="CO1255" s="14"/>
      <c r="CP1255" s="14"/>
      <c r="CQ1255" s="14"/>
      <c r="CR1255" s="14"/>
      <c r="CS1255" s="14"/>
      <c r="CT1255" s="14"/>
      <c r="CU1255" s="14"/>
      <c r="CV1255" s="14"/>
      <c r="CW1255" s="14"/>
      <c r="CX1255" s="14"/>
      <c r="CY1255" s="14"/>
    </row>
    <row r="1256" spans="2:103">
      <c r="B1256" s="12"/>
      <c r="C1256" s="13"/>
      <c r="D1256" s="14"/>
      <c r="E1256" s="91"/>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c r="CV1256" s="14"/>
      <c r="CW1256" s="14"/>
      <c r="CX1256" s="14"/>
      <c r="CY1256" s="14"/>
    </row>
    <row r="1257" spans="2:103">
      <c r="B1257" s="12"/>
      <c r="C1257" s="13"/>
      <c r="D1257" s="14"/>
      <c r="E1257" s="91"/>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c r="CV1257" s="14"/>
      <c r="CW1257" s="14"/>
      <c r="CX1257" s="14"/>
      <c r="CY1257" s="14"/>
    </row>
    <row r="1258" spans="2:103">
      <c r="B1258" s="12"/>
      <c r="C1258" s="13"/>
      <c r="D1258" s="14"/>
      <c r="E1258" s="91"/>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14"/>
      <c r="CB1258" s="14"/>
      <c r="CC1258" s="14"/>
      <c r="CD1258" s="14"/>
      <c r="CE1258" s="14"/>
      <c r="CF1258" s="14"/>
      <c r="CG1258" s="14"/>
      <c r="CH1258" s="14"/>
      <c r="CI1258" s="14"/>
      <c r="CJ1258" s="14"/>
      <c r="CK1258" s="14"/>
      <c r="CL1258" s="14"/>
      <c r="CM1258" s="14"/>
      <c r="CN1258" s="14"/>
      <c r="CO1258" s="14"/>
      <c r="CP1258" s="14"/>
      <c r="CQ1258" s="14"/>
      <c r="CR1258" s="14"/>
      <c r="CS1258" s="14"/>
      <c r="CT1258" s="14"/>
      <c r="CU1258" s="14"/>
      <c r="CV1258" s="14"/>
      <c r="CW1258" s="14"/>
      <c r="CX1258" s="14"/>
      <c r="CY1258" s="14"/>
    </row>
    <row r="1259" spans="2:103">
      <c r="B1259" s="12"/>
      <c r="C1259" s="13"/>
      <c r="D1259" s="14"/>
      <c r="E1259" s="91"/>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14"/>
      <c r="AX1259" s="14"/>
      <c r="AY1259" s="14"/>
      <c r="AZ1259" s="14"/>
      <c r="BA1259" s="14"/>
      <c r="BB1259" s="14"/>
      <c r="BC1259" s="14"/>
      <c r="BD1259" s="14"/>
      <c r="BE1259" s="14"/>
      <c r="BF1259" s="14"/>
      <c r="BG1259" s="14"/>
      <c r="BH1259" s="14"/>
      <c r="BI1259" s="14"/>
      <c r="BJ1259" s="14"/>
      <c r="BK1259" s="14"/>
      <c r="BL1259" s="14"/>
      <c r="BM1259" s="14"/>
      <c r="BN1259" s="14"/>
      <c r="BO1259" s="14"/>
      <c r="BP1259" s="14"/>
      <c r="BQ1259" s="14"/>
      <c r="BR1259" s="14"/>
      <c r="BS1259" s="14"/>
      <c r="BT1259" s="14"/>
      <c r="BU1259" s="14"/>
      <c r="BV1259" s="14"/>
      <c r="BW1259" s="14"/>
      <c r="BX1259" s="14"/>
      <c r="BY1259" s="14"/>
      <c r="BZ1259" s="14"/>
      <c r="CA1259" s="14"/>
      <c r="CB1259" s="14"/>
      <c r="CC1259" s="14"/>
      <c r="CD1259" s="14"/>
      <c r="CE1259" s="14"/>
      <c r="CF1259" s="14"/>
      <c r="CG1259" s="14"/>
      <c r="CH1259" s="14"/>
      <c r="CI1259" s="14"/>
      <c r="CJ1259" s="14"/>
      <c r="CK1259" s="14"/>
      <c r="CL1259" s="14"/>
      <c r="CM1259" s="14"/>
      <c r="CN1259" s="14"/>
      <c r="CO1259" s="14"/>
      <c r="CP1259" s="14"/>
      <c r="CQ1259" s="14"/>
      <c r="CR1259" s="14"/>
      <c r="CS1259" s="14"/>
      <c r="CT1259" s="14"/>
      <c r="CU1259" s="14"/>
      <c r="CV1259" s="14"/>
      <c r="CW1259" s="14"/>
      <c r="CX1259" s="14"/>
      <c r="CY1259" s="14"/>
    </row>
    <row r="1260" spans="2:103">
      <c r="B1260" s="12"/>
      <c r="C1260" s="13"/>
      <c r="D1260" s="14"/>
      <c r="E1260" s="91"/>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c r="CV1260" s="14"/>
      <c r="CW1260" s="14"/>
      <c r="CX1260" s="14"/>
      <c r="CY1260" s="14"/>
    </row>
    <row r="1261" spans="2:103">
      <c r="B1261" s="12"/>
      <c r="C1261" s="13"/>
      <c r="D1261" s="14"/>
      <c r="E1261" s="91"/>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c r="CV1261" s="14"/>
      <c r="CW1261" s="14"/>
      <c r="CX1261" s="14"/>
      <c r="CY1261" s="14"/>
    </row>
    <row r="1262" spans="2:103">
      <c r="B1262" s="12"/>
      <c r="C1262" s="13"/>
      <c r="D1262" s="14"/>
      <c r="E1262" s="91"/>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row>
    <row r="1263" spans="2:103">
      <c r="B1263" s="12"/>
      <c r="C1263" s="13"/>
      <c r="D1263" s="14"/>
      <c r="E1263" s="91"/>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c r="CT1263" s="14"/>
      <c r="CU1263" s="14"/>
      <c r="CV1263" s="14"/>
      <c r="CW1263" s="14"/>
      <c r="CX1263" s="14"/>
      <c r="CY1263" s="14"/>
    </row>
    <row r="1264" spans="2:103">
      <c r="B1264" s="12"/>
      <c r="C1264" s="13"/>
      <c r="D1264" s="14"/>
      <c r="E1264" s="91"/>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c r="CT1264" s="14"/>
      <c r="CU1264" s="14"/>
      <c r="CV1264" s="14"/>
      <c r="CW1264" s="14"/>
      <c r="CX1264" s="14"/>
      <c r="CY1264" s="14"/>
    </row>
    <row r="1265" spans="2:103">
      <c r="B1265" s="12"/>
      <c r="C1265" s="13"/>
      <c r="D1265" s="14"/>
      <c r="E1265" s="91"/>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c r="CT1265" s="14"/>
      <c r="CU1265" s="14"/>
      <c r="CV1265" s="14"/>
      <c r="CW1265" s="14"/>
      <c r="CX1265" s="14"/>
      <c r="CY1265" s="14"/>
    </row>
    <row r="1266" spans="2:103">
      <c r="B1266" s="12"/>
      <c r="C1266" s="13"/>
      <c r="D1266" s="14"/>
      <c r="E1266" s="91"/>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c r="CT1266" s="14"/>
      <c r="CU1266" s="14"/>
      <c r="CV1266" s="14"/>
      <c r="CW1266" s="14"/>
      <c r="CX1266" s="14"/>
      <c r="CY1266" s="14"/>
    </row>
    <row r="1267" spans="2:103">
      <c r="B1267" s="12"/>
      <c r="C1267" s="13"/>
      <c r="D1267" s="14"/>
      <c r="E1267" s="91"/>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c r="CT1267" s="14"/>
      <c r="CU1267" s="14"/>
      <c r="CV1267" s="14"/>
      <c r="CW1267" s="14"/>
      <c r="CX1267" s="14"/>
      <c r="CY1267" s="14"/>
    </row>
    <row r="1268" spans="2:103">
      <c r="B1268" s="12"/>
      <c r="C1268" s="13"/>
      <c r="D1268" s="14"/>
      <c r="E1268" s="91"/>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c r="CT1268" s="14"/>
      <c r="CU1268" s="14"/>
      <c r="CV1268" s="14"/>
      <c r="CW1268" s="14"/>
      <c r="CX1268" s="14"/>
      <c r="CY1268" s="14"/>
    </row>
    <row r="1269" spans="2:103">
      <c r="B1269" s="12"/>
      <c r="C1269" s="13"/>
      <c r="D1269" s="14"/>
      <c r="E1269" s="91"/>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c r="CT1269" s="14"/>
      <c r="CU1269" s="14"/>
      <c r="CV1269" s="14"/>
      <c r="CW1269" s="14"/>
      <c r="CX1269" s="14"/>
      <c r="CY1269" s="14"/>
    </row>
    <row r="1270" spans="2:103">
      <c r="B1270" s="12"/>
      <c r="C1270" s="13"/>
      <c r="D1270" s="14"/>
      <c r="E1270" s="91"/>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c r="CV1270" s="14"/>
      <c r="CW1270" s="14"/>
      <c r="CX1270" s="14"/>
      <c r="CY1270" s="14"/>
    </row>
    <row r="1271" spans="2:103">
      <c r="B1271" s="12"/>
      <c r="C1271" s="13"/>
      <c r="D1271" s="14"/>
      <c r="E1271" s="91"/>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c r="BE1271" s="14"/>
      <c r="BF1271" s="14"/>
      <c r="BG1271" s="14"/>
      <c r="BH1271" s="14"/>
      <c r="BI1271" s="14"/>
      <c r="BJ1271" s="14"/>
      <c r="BK1271" s="14"/>
      <c r="BL1271" s="14"/>
      <c r="BM1271" s="14"/>
      <c r="BN1271" s="14"/>
      <c r="BO1271" s="14"/>
      <c r="BP1271" s="14"/>
      <c r="BQ1271" s="14"/>
      <c r="BR1271" s="14"/>
      <c r="BS1271" s="14"/>
      <c r="BT1271" s="14"/>
      <c r="BU1271" s="14"/>
      <c r="BV1271" s="14"/>
      <c r="BW1271" s="14"/>
      <c r="BX1271" s="14"/>
      <c r="BY1271" s="14"/>
      <c r="BZ1271" s="14"/>
      <c r="CA1271" s="14"/>
      <c r="CB1271" s="14"/>
      <c r="CC1271" s="14"/>
      <c r="CD1271" s="14"/>
      <c r="CE1271" s="14"/>
      <c r="CF1271" s="14"/>
      <c r="CG1271" s="14"/>
      <c r="CH1271" s="14"/>
      <c r="CI1271" s="14"/>
      <c r="CJ1271" s="14"/>
      <c r="CK1271" s="14"/>
      <c r="CL1271" s="14"/>
      <c r="CM1271" s="14"/>
      <c r="CN1271" s="14"/>
      <c r="CO1271" s="14"/>
      <c r="CP1271" s="14"/>
      <c r="CQ1271" s="14"/>
      <c r="CR1271" s="14"/>
      <c r="CS1271" s="14"/>
      <c r="CT1271" s="14"/>
      <c r="CU1271" s="14"/>
      <c r="CV1271" s="14"/>
      <c r="CW1271" s="14"/>
      <c r="CX1271" s="14"/>
      <c r="CY1271" s="14"/>
    </row>
    <row r="1272" spans="2:103">
      <c r="B1272" s="12"/>
      <c r="C1272" s="13"/>
      <c r="D1272" s="14"/>
      <c r="E1272" s="91"/>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c r="CT1272" s="14"/>
      <c r="CU1272" s="14"/>
      <c r="CV1272" s="14"/>
      <c r="CW1272" s="14"/>
      <c r="CX1272" s="14"/>
      <c r="CY1272" s="14"/>
    </row>
    <row r="1273" spans="2:103">
      <c r="B1273" s="12"/>
      <c r="C1273" s="13"/>
      <c r="D1273" s="14"/>
      <c r="E1273" s="91"/>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c r="CT1273" s="14"/>
      <c r="CU1273" s="14"/>
      <c r="CV1273" s="14"/>
      <c r="CW1273" s="14"/>
      <c r="CX1273" s="14"/>
      <c r="CY1273" s="14"/>
    </row>
    <row r="1274" spans="2:103">
      <c r="B1274" s="12"/>
      <c r="C1274" s="13"/>
      <c r="D1274" s="14"/>
      <c r="E1274" s="91"/>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c r="CT1274" s="14"/>
      <c r="CU1274" s="14"/>
      <c r="CV1274" s="14"/>
      <c r="CW1274" s="14"/>
      <c r="CX1274" s="14"/>
      <c r="CY1274" s="14"/>
    </row>
    <row r="1275" spans="2:103">
      <c r="B1275" s="12"/>
      <c r="C1275" s="13"/>
      <c r="D1275" s="14"/>
      <c r="E1275" s="91"/>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c r="CT1275" s="14"/>
      <c r="CU1275" s="14"/>
      <c r="CV1275" s="14"/>
      <c r="CW1275" s="14"/>
      <c r="CX1275" s="14"/>
      <c r="CY1275" s="14"/>
    </row>
    <row r="1276" spans="2:103">
      <c r="B1276" s="12"/>
      <c r="C1276" s="13"/>
      <c r="D1276" s="14"/>
      <c r="E1276" s="91"/>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c r="CT1276" s="14"/>
      <c r="CU1276" s="14"/>
      <c r="CV1276" s="14"/>
      <c r="CW1276" s="14"/>
      <c r="CX1276" s="14"/>
      <c r="CY1276" s="14"/>
    </row>
    <row r="1277" spans="2:103">
      <c r="B1277" s="12"/>
      <c r="C1277" s="13"/>
      <c r="D1277" s="14"/>
      <c r="E1277" s="91"/>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c r="CT1277" s="14"/>
      <c r="CU1277" s="14"/>
      <c r="CV1277" s="14"/>
      <c r="CW1277" s="14"/>
      <c r="CX1277" s="14"/>
      <c r="CY1277" s="14"/>
    </row>
    <row r="1278" spans="2:103">
      <c r="B1278" s="12"/>
      <c r="C1278" s="13"/>
      <c r="D1278" s="14"/>
      <c r="E1278" s="91"/>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row>
    <row r="1279" spans="2:103">
      <c r="B1279" s="12"/>
      <c r="C1279" s="13"/>
      <c r="D1279" s="14"/>
      <c r="E1279" s="91"/>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c r="BG1279" s="14"/>
      <c r="BH1279" s="14"/>
      <c r="BI1279" s="14"/>
      <c r="BJ1279" s="14"/>
      <c r="BK1279" s="14"/>
      <c r="BL1279" s="14"/>
      <c r="BM1279" s="14"/>
      <c r="BN1279" s="14"/>
      <c r="BO1279" s="14"/>
      <c r="BP1279" s="14"/>
      <c r="BQ1279" s="14"/>
      <c r="BR1279" s="14"/>
      <c r="BS1279" s="14"/>
      <c r="BT1279" s="14"/>
      <c r="BU1279" s="14"/>
      <c r="BV1279" s="14"/>
      <c r="BW1279" s="14"/>
      <c r="BX1279" s="14"/>
      <c r="BY1279" s="14"/>
      <c r="BZ1279" s="14"/>
      <c r="CA1279" s="14"/>
      <c r="CB1279" s="14"/>
      <c r="CC1279" s="14"/>
      <c r="CD1279" s="14"/>
      <c r="CE1279" s="14"/>
      <c r="CF1279" s="14"/>
      <c r="CG1279" s="14"/>
      <c r="CH1279" s="14"/>
      <c r="CI1279" s="14"/>
      <c r="CJ1279" s="14"/>
      <c r="CK1279" s="14"/>
      <c r="CL1279" s="14"/>
      <c r="CM1279" s="14"/>
      <c r="CN1279" s="14"/>
      <c r="CO1279" s="14"/>
      <c r="CP1279" s="14"/>
      <c r="CQ1279" s="14"/>
      <c r="CR1279" s="14"/>
      <c r="CS1279" s="14"/>
      <c r="CT1279" s="14"/>
      <c r="CU1279" s="14"/>
      <c r="CV1279" s="14"/>
      <c r="CW1279" s="14"/>
      <c r="CX1279" s="14"/>
      <c r="CY1279" s="14"/>
    </row>
    <row r="1280" spans="2:103">
      <c r="B1280" s="12"/>
      <c r="C1280" s="13"/>
      <c r="D1280" s="14"/>
      <c r="E1280" s="91"/>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c r="CV1280" s="14"/>
      <c r="CW1280" s="14"/>
      <c r="CX1280" s="14"/>
      <c r="CY1280" s="14"/>
    </row>
    <row r="1281" spans="2:103">
      <c r="B1281" s="12"/>
      <c r="C1281" s="13"/>
      <c r="D1281" s="14"/>
      <c r="E1281" s="91"/>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c r="CV1281" s="14"/>
      <c r="CW1281" s="14"/>
      <c r="CX1281" s="14"/>
      <c r="CY1281" s="14"/>
    </row>
    <row r="1282" spans="2:103">
      <c r="B1282" s="12"/>
      <c r="C1282" s="13"/>
      <c r="D1282" s="14"/>
      <c r="E1282" s="91"/>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c r="CV1282" s="14"/>
      <c r="CW1282" s="14"/>
      <c r="CX1282" s="14"/>
      <c r="CY1282" s="14"/>
    </row>
    <row r="1283" spans="2:103">
      <c r="B1283" s="12"/>
      <c r="C1283" s="13"/>
      <c r="D1283" s="14"/>
      <c r="E1283" s="91"/>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c r="CV1283" s="14"/>
      <c r="CW1283" s="14"/>
      <c r="CX1283" s="14"/>
      <c r="CY1283" s="14"/>
    </row>
    <row r="1284" spans="2:103">
      <c r="B1284" s="12"/>
      <c r="C1284" s="13"/>
      <c r="D1284" s="14"/>
      <c r="E1284" s="91"/>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c r="CV1284" s="14"/>
      <c r="CW1284" s="14"/>
      <c r="CX1284" s="14"/>
      <c r="CY1284" s="14"/>
    </row>
    <row r="1285" spans="2:103">
      <c r="B1285" s="12"/>
      <c r="C1285" s="13"/>
      <c r="D1285" s="14"/>
      <c r="E1285" s="91"/>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row>
    <row r="1286" spans="2:103">
      <c r="B1286" s="12"/>
      <c r="C1286" s="13"/>
      <c r="D1286" s="14"/>
      <c r="E1286" s="91"/>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c r="CT1286" s="14"/>
      <c r="CU1286" s="14"/>
      <c r="CV1286" s="14"/>
      <c r="CW1286" s="14"/>
      <c r="CX1286" s="14"/>
      <c r="CY1286" s="14"/>
    </row>
    <row r="1287" spans="2:103">
      <c r="B1287" s="12"/>
      <c r="C1287" s="13"/>
      <c r="D1287" s="14"/>
      <c r="E1287" s="91"/>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BQ1287" s="14"/>
      <c r="BR1287" s="14"/>
      <c r="BS1287" s="14"/>
      <c r="BT1287" s="14"/>
      <c r="BU1287" s="14"/>
      <c r="BV1287" s="14"/>
      <c r="BW1287" s="14"/>
      <c r="BX1287" s="14"/>
      <c r="BY1287" s="14"/>
      <c r="BZ1287" s="14"/>
      <c r="CA1287" s="14"/>
      <c r="CB1287" s="14"/>
      <c r="CC1287" s="14"/>
      <c r="CD1287" s="14"/>
      <c r="CE1287" s="14"/>
      <c r="CF1287" s="14"/>
      <c r="CG1287" s="14"/>
      <c r="CH1287" s="14"/>
      <c r="CI1287" s="14"/>
      <c r="CJ1287" s="14"/>
      <c r="CK1287" s="14"/>
      <c r="CL1287" s="14"/>
      <c r="CM1287" s="14"/>
      <c r="CN1287" s="14"/>
      <c r="CO1287" s="14"/>
      <c r="CP1287" s="14"/>
      <c r="CQ1287" s="14"/>
      <c r="CR1287" s="14"/>
      <c r="CS1287" s="14"/>
      <c r="CT1287" s="14"/>
      <c r="CU1287" s="14"/>
      <c r="CV1287" s="14"/>
      <c r="CW1287" s="14"/>
      <c r="CX1287" s="14"/>
      <c r="CY1287" s="14"/>
    </row>
    <row r="1288" spans="2:103">
      <c r="B1288" s="12"/>
      <c r="C1288" s="13"/>
      <c r="D1288" s="14"/>
      <c r="E1288" s="91"/>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4"/>
    </row>
    <row r="1289" spans="2:103">
      <c r="B1289" s="12"/>
      <c r="C1289" s="13"/>
      <c r="D1289" s="14"/>
      <c r="E1289" s="91"/>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4"/>
      <c r="AY1289" s="14"/>
      <c r="AZ1289" s="14"/>
      <c r="BA1289" s="14"/>
      <c r="BB1289" s="14"/>
      <c r="BC1289" s="14"/>
      <c r="BD1289" s="14"/>
      <c r="BE1289" s="14"/>
      <c r="BF1289" s="14"/>
      <c r="BG1289" s="14"/>
      <c r="BH1289" s="14"/>
      <c r="BI1289" s="14"/>
      <c r="BJ1289" s="14"/>
      <c r="BK1289" s="14"/>
      <c r="BL1289" s="14"/>
      <c r="BM1289" s="14"/>
      <c r="BN1289" s="14"/>
      <c r="BO1289" s="14"/>
      <c r="BP1289" s="14"/>
      <c r="BQ1289" s="14"/>
      <c r="BR1289" s="14"/>
      <c r="BS1289" s="14"/>
      <c r="BT1289" s="14"/>
      <c r="BU1289" s="14"/>
      <c r="BV1289" s="14"/>
      <c r="BW1289" s="14"/>
      <c r="BX1289" s="14"/>
      <c r="BY1289" s="14"/>
      <c r="BZ1289" s="14"/>
      <c r="CA1289" s="14"/>
      <c r="CB1289" s="14"/>
      <c r="CC1289" s="14"/>
      <c r="CD1289" s="14"/>
      <c r="CE1289" s="14"/>
      <c r="CF1289" s="14"/>
      <c r="CG1289" s="14"/>
      <c r="CH1289" s="14"/>
      <c r="CI1289" s="14"/>
      <c r="CJ1289" s="14"/>
      <c r="CK1289" s="14"/>
      <c r="CL1289" s="14"/>
      <c r="CM1289" s="14"/>
      <c r="CN1289" s="14"/>
      <c r="CO1289" s="14"/>
      <c r="CP1289" s="14"/>
      <c r="CQ1289" s="14"/>
      <c r="CR1289" s="14"/>
      <c r="CS1289" s="14"/>
      <c r="CT1289" s="14"/>
      <c r="CU1289" s="14"/>
      <c r="CV1289" s="14"/>
      <c r="CW1289" s="14"/>
      <c r="CX1289" s="14"/>
      <c r="CY1289" s="14"/>
    </row>
    <row r="1290" spans="2:103">
      <c r="B1290" s="12"/>
      <c r="C1290" s="13"/>
      <c r="D1290" s="14"/>
      <c r="E1290" s="91"/>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row>
    <row r="1291" spans="2:103">
      <c r="B1291" s="12"/>
      <c r="C1291" s="13"/>
      <c r="D1291" s="14"/>
      <c r="E1291" s="91"/>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4"/>
    </row>
    <row r="1292" spans="2:103">
      <c r="B1292" s="12"/>
      <c r="C1292" s="13"/>
      <c r="D1292" s="14"/>
      <c r="E1292" s="91"/>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4"/>
    </row>
    <row r="1293" spans="2:103">
      <c r="B1293" s="12"/>
      <c r="C1293" s="13"/>
      <c r="D1293" s="14"/>
      <c r="E1293" s="91"/>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4"/>
    </row>
    <row r="1294" spans="2:103">
      <c r="B1294" s="12"/>
      <c r="C1294" s="13"/>
      <c r="D1294" s="14"/>
      <c r="E1294" s="91"/>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4"/>
    </row>
  </sheetData>
  <sheetProtection algorithmName="SHA-512" hashValue="4HujY+zqwdBpJpt+uJ/f2lmhc038CF9MXuVH5kXXmXXiBNYPiOyH09I0m7Hr2x2065lPWN6wbgh/vdjq8lsveA==" saltValue="xqofj+K84xIHZakrLtaHyQ==" spinCount="100000" sheet="1" objects="1" scenarios="1"/>
  <autoFilter ref="C5:C563" xr:uid="{00000000-0009-0000-0000-000002000000}"/>
  <mergeCells count="222">
    <mergeCell ref="B277:B279"/>
    <mergeCell ref="C277:C279"/>
    <mergeCell ref="E277:E279"/>
    <mergeCell ref="B263:B267"/>
    <mergeCell ref="C263:C267"/>
    <mergeCell ref="E263:E267"/>
    <mergeCell ref="C175:D175"/>
    <mergeCell ref="C150:D150"/>
    <mergeCell ref="B145:B146"/>
    <mergeCell ref="C145:C146"/>
    <mergeCell ref="E145:E146"/>
    <mergeCell ref="B161:B163"/>
    <mergeCell ref="C161:C163"/>
    <mergeCell ref="E161:E163"/>
    <mergeCell ref="B149:E149"/>
    <mergeCell ref="C151:D151"/>
    <mergeCell ref="B152:B155"/>
    <mergeCell ref="C152:C155"/>
    <mergeCell ref="E152:E155"/>
    <mergeCell ref="B156:B160"/>
    <mergeCell ref="C156:C160"/>
    <mergeCell ref="E156:E160"/>
    <mergeCell ref="B176:B178"/>
    <mergeCell ref="C176:C178"/>
    <mergeCell ref="B330:B335"/>
    <mergeCell ref="C330:C335"/>
    <mergeCell ref="E330:E335"/>
    <mergeCell ref="C304:D304"/>
    <mergeCell ref="C305:D305"/>
    <mergeCell ref="B306:B308"/>
    <mergeCell ref="C306:C308"/>
    <mergeCell ref="E306:E308"/>
    <mergeCell ref="C315:D315"/>
    <mergeCell ref="C316:D316"/>
    <mergeCell ref="B317:B320"/>
    <mergeCell ref="C317:C320"/>
    <mergeCell ref="E317:E320"/>
    <mergeCell ref="B321:B323"/>
    <mergeCell ref="C321:C323"/>
    <mergeCell ref="E321:E323"/>
    <mergeCell ref="B26:B29"/>
    <mergeCell ref="C26:C29"/>
    <mergeCell ref="E26:E29"/>
    <mergeCell ref="C204:D204"/>
    <mergeCell ref="C205:D205"/>
    <mergeCell ref="B206:B210"/>
    <mergeCell ref="C206:C210"/>
    <mergeCell ref="E206:E210"/>
    <mergeCell ref="C183:D183"/>
    <mergeCell ref="B129:B130"/>
    <mergeCell ref="C129:C130"/>
    <mergeCell ref="E129:E130"/>
    <mergeCell ref="B112:B113"/>
    <mergeCell ref="C112:C113"/>
    <mergeCell ref="E112:E113"/>
    <mergeCell ref="C86:D86"/>
    <mergeCell ref="C87:D87"/>
    <mergeCell ref="C67:D67"/>
    <mergeCell ref="C68:D68"/>
    <mergeCell ref="B69:B72"/>
    <mergeCell ref="C69:C72"/>
    <mergeCell ref="E69:E72"/>
    <mergeCell ref="B47:B50"/>
    <mergeCell ref="C47:C50"/>
    <mergeCell ref="B5:E5"/>
    <mergeCell ref="C12:D12"/>
    <mergeCell ref="C13:D13"/>
    <mergeCell ref="B14:B19"/>
    <mergeCell ref="C14:C19"/>
    <mergeCell ref="E14:E19"/>
    <mergeCell ref="D16:D17"/>
    <mergeCell ref="C24:D24"/>
    <mergeCell ref="C25:D25"/>
    <mergeCell ref="C6:D6"/>
    <mergeCell ref="C7:D7"/>
    <mergeCell ref="C33:D33"/>
    <mergeCell ref="C34:D34"/>
    <mergeCell ref="B35:B38"/>
    <mergeCell ref="C35:C38"/>
    <mergeCell ref="E35:E38"/>
    <mergeCell ref="C45:D45"/>
    <mergeCell ref="C46:D46"/>
    <mergeCell ref="C243:D243"/>
    <mergeCell ref="C244:D244"/>
    <mergeCell ref="E47:E50"/>
    <mergeCell ref="B73:B75"/>
    <mergeCell ref="C73:C75"/>
    <mergeCell ref="E73:E75"/>
    <mergeCell ref="C78:D78"/>
    <mergeCell ref="C79:D79"/>
    <mergeCell ref="B80:B82"/>
    <mergeCell ref="C80:C82"/>
    <mergeCell ref="E80:E82"/>
    <mergeCell ref="B51:B56"/>
    <mergeCell ref="C51:C56"/>
    <mergeCell ref="E51:E56"/>
    <mergeCell ref="B59:B65"/>
    <mergeCell ref="C59:C65"/>
    <mergeCell ref="E59:E65"/>
    <mergeCell ref="B99:E99"/>
    <mergeCell ref="C100:D100"/>
    <mergeCell ref="B102:B105"/>
    <mergeCell ref="C102:C105"/>
    <mergeCell ref="E102:E105"/>
    <mergeCell ref="C110:D110"/>
    <mergeCell ref="C111:D111"/>
    <mergeCell ref="B88:B94"/>
    <mergeCell ref="C88:C94"/>
    <mergeCell ref="E88:E94"/>
    <mergeCell ref="C133:D133"/>
    <mergeCell ref="C134:D134"/>
    <mergeCell ref="B135:B138"/>
    <mergeCell ref="C135:C138"/>
    <mergeCell ref="E135:E138"/>
    <mergeCell ref="C143:D143"/>
    <mergeCell ref="C144:D144"/>
    <mergeCell ref="C116:D116"/>
    <mergeCell ref="C117:D117"/>
    <mergeCell ref="B118:B122"/>
    <mergeCell ref="C118:C122"/>
    <mergeCell ref="E118:E122"/>
    <mergeCell ref="C127:D127"/>
    <mergeCell ref="C128:D128"/>
    <mergeCell ref="E176:E178"/>
    <mergeCell ref="C165:D165"/>
    <mergeCell ref="C166:D166"/>
    <mergeCell ref="B167:B169"/>
    <mergeCell ref="C167:C169"/>
    <mergeCell ref="E167:E169"/>
    <mergeCell ref="B173:E173"/>
    <mergeCell ref="C174:D174"/>
    <mergeCell ref="C184:D184"/>
    <mergeCell ref="C190:D190"/>
    <mergeCell ref="C191:D191"/>
    <mergeCell ref="B192:B195"/>
    <mergeCell ref="C192:C195"/>
    <mergeCell ref="E192:E195"/>
    <mergeCell ref="B196:B199"/>
    <mergeCell ref="C196:C199"/>
    <mergeCell ref="E196:E199"/>
    <mergeCell ref="C258:D258"/>
    <mergeCell ref="B259:B262"/>
    <mergeCell ref="C259:C262"/>
    <mergeCell ref="E259:E262"/>
    <mergeCell ref="C275:D275"/>
    <mergeCell ref="C276:D276"/>
    <mergeCell ref="C257:D257"/>
    <mergeCell ref="B211:B216"/>
    <mergeCell ref="C211:C216"/>
    <mergeCell ref="E211:E216"/>
    <mergeCell ref="C223:D223"/>
    <mergeCell ref="C224:D224"/>
    <mergeCell ref="B225:B228"/>
    <mergeCell ref="C225:C228"/>
    <mergeCell ref="E225:E228"/>
    <mergeCell ref="B245:B248"/>
    <mergeCell ref="C245:C248"/>
    <mergeCell ref="E245:E248"/>
    <mergeCell ref="C284:D284"/>
    <mergeCell ref="C285:D285"/>
    <mergeCell ref="B286:B291"/>
    <mergeCell ref="C286:C291"/>
    <mergeCell ref="E286:E291"/>
    <mergeCell ref="B292:B297"/>
    <mergeCell ref="C292:C297"/>
    <mergeCell ref="E292:E297"/>
    <mergeCell ref="C369:D369"/>
    <mergeCell ref="B336:B338"/>
    <mergeCell ref="C336:C338"/>
    <mergeCell ref="E336:E338"/>
    <mergeCell ref="C345:D345"/>
    <mergeCell ref="C346:D346"/>
    <mergeCell ref="B347:B348"/>
    <mergeCell ref="C347:C348"/>
    <mergeCell ref="E347:E348"/>
    <mergeCell ref="C357:D357"/>
    <mergeCell ref="B358:B361"/>
    <mergeCell ref="C358:C361"/>
    <mergeCell ref="E358:E361"/>
    <mergeCell ref="C356:D356"/>
    <mergeCell ref="C328:D328"/>
    <mergeCell ref="C329:D329"/>
    <mergeCell ref="B406:B408"/>
    <mergeCell ref="C406:C408"/>
    <mergeCell ref="C370:D370"/>
    <mergeCell ref="B371:B372"/>
    <mergeCell ref="C371:C372"/>
    <mergeCell ref="E371:E372"/>
    <mergeCell ref="C376:D376"/>
    <mergeCell ref="C377:D377"/>
    <mergeCell ref="B378:B380"/>
    <mergeCell ref="C378:C380"/>
    <mergeCell ref="E378:E380"/>
    <mergeCell ref="E406:E408"/>
    <mergeCell ref="B397:B401"/>
    <mergeCell ref="C397:C401"/>
    <mergeCell ref="E397:E401"/>
    <mergeCell ref="C404:D404"/>
    <mergeCell ref="C405:D405"/>
    <mergeCell ref="B385:E385"/>
    <mergeCell ref="C386:D386"/>
    <mergeCell ref="C387:D387"/>
    <mergeCell ref="B388:B393"/>
    <mergeCell ref="C388:C393"/>
    <mergeCell ref="E388:E393"/>
    <mergeCell ref="B439:B443"/>
    <mergeCell ref="C439:C443"/>
    <mergeCell ref="E439:E443"/>
    <mergeCell ref="B415:E415"/>
    <mergeCell ref="C416:D416"/>
    <mergeCell ref="C417:D417"/>
    <mergeCell ref="B418:B420"/>
    <mergeCell ref="C418:C420"/>
    <mergeCell ref="E418:E420"/>
    <mergeCell ref="B423:B427"/>
    <mergeCell ref="C423:C427"/>
    <mergeCell ref="E423:E427"/>
    <mergeCell ref="C431:D431"/>
    <mergeCell ref="C432:D432"/>
    <mergeCell ref="B433:B436"/>
    <mergeCell ref="C433:C436"/>
    <mergeCell ref="E433:E436"/>
  </mergeCells>
  <conditionalFormatting sqref="E101:E148 E417:E430 E432:E446 E386:E415 E174:E384 E150:E172 E8:E98">
    <cfRule type="containsText" dxfId="10" priority="9" operator="containsText" text="Non-compliant">
      <formula>NOT(ISERROR(SEARCH("Non-compliant",E8)))</formula>
    </cfRule>
    <cfRule type="containsText" dxfId="9" priority="10" operator="containsText" text="Compliant">
      <formula>NOT(ISERROR(SEARCH("Compliant",E8)))</formula>
    </cfRule>
    <cfRule type="containsText" dxfId="8" priority="11" operator="containsText" text="N/A">
      <formula>NOT(ISERROR(SEARCH("N/A",E8)))</formula>
    </cfRule>
  </conditionalFormatting>
  <conditionalFormatting sqref="E100">
    <cfRule type="containsText" dxfId="7" priority="6" operator="containsText" text="Non-compliant">
      <formula>NOT(ISERROR(SEARCH("Non-compliant",E100)))</formula>
    </cfRule>
    <cfRule type="containsText" dxfId="6" priority="7" operator="containsText" text="Compliant">
      <formula>NOT(ISERROR(SEARCH("Compliant",E100)))</formula>
    </cfRule>
    <cfRule type="containsText" dxfId="5" priority="8" operator="containsText" text="N/A">
      <formula>NOT(ISERROR(SEARCH("N/A",E100)))</formula>
    </cfRule>
  </conditionalFormatting>
  <conditionalFormatting sqref="E8">
    <cfRule type="cellIs" dxfId="4" priority="3" operator="equal">
      <formula>"Not Implemented"</formula>
    </cfRule>
    <cfRule type="cellIs" dxfId="3" priority="4" operator="equal">
      <formula>"Implemented"</formula>
    </cfRule>
    <cfRule type="cellIs" dxfId="2" priority="5" operator="equal">
      <formula>"Implemented"</formula>
    </cfRule>
  </conditionalFormatting>
  <conditionalFormatting sqref="E1:E1048576">
    <cfRule type="cellIs" dxfId="1" priority="1" operator="equal">
      <formula>"Not Implemented"</formula>
    </cfRule>
    <cfRule type="cellIs" dxfId="0" priority="2" operator="equal">
      <formula>"Implemented"</formula>
    </cfRule>
  </conditionalFormatting>
  <dataValidations count="1">
    <dataValidation type="list" allowBlank="1" showInputMessage="1" showErrorMessage="1" sqref="E433:E446 E26:E32 E145:E148 E418:E430 E406:E414 E388:E403 E378:E384 E371:E375 E358:E368 E347:E355 E330:E344 E317:E327 E306:E314 E286:E303 E277:E283 E259:E274 E245:E256 E225:E242 E206:E222 E192:E203 E185:E189 E176:E182 E167:E172 E152:E164 E135:E142 E129:E132 E118:E126 E112:E115 E102:E109 E88:E98 E80:E85 E69:E77 E47:E66 E35:E44 E14:E23 E8:E11" xr:uid="{00000000-0002-0000-0200-000000000000}">
      <formula1>$G$7:$G$9</formula1>
    </dataValidation>
  </dataValidations>
  <pageMargins left="0.7" right="0.7" top="0.78740157499999996" bottom="0.78740157499999996" header="0.3" footer="0.3"/>
  <pageSetup orientation="portrait" horizontalDpi="90" verticalDpi="90" r:id="rId1"/>
  <headerFooter>
    <oddFooter>&amp;C&amp;K000099عام -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66"/>
  <sheetViews>
    <sheetView zoomScale="51" zoomScaleNormal="60" workbookViewId="0">
      <selection activeCell="N50" sqref="N50"/>
    </sheetView>
  </sheetViews>
  <sheetFormatPr defaultColWidth="8.76953125" defaultRowHeight="13"/>
  <cols>
    <col min="1" max="1" width="2.2265625" style="17" customWidth="1"/>
    <col min="2" max="2" width="12.453125" style="17" customWidth="1"/>
    <col min="3" max="3" width="15.76953125" style="17" customWidth="1"/>
    <col min="4" max="4" width="8.76953125" style="17"/>
    <col min="5" max="5" width="11.54296875" style="17" customWidth="1"/>
    <col min="6" max="6" width="8.76953125" style="17"/>
    <col min="7" max="7" width="11.453125" style="17" customWidth="1"/>
    <col min="8" max="8" width="18.2265625" style="17" customWidth="1"/>
    <col min="9" max="9" width="21.54296875" style="17" customWidth="1"/>
    <col min="10" max="10" width="15.453125" style="17" customWidth="1"/>
    <col min="11" max="11" width="20" style="17" customWidth="1"/>
    <col min="12" max="12" width="10.453125" style="17" customWidth="1"/>
    <col min="13" max="13" width="16.76953125" style="17" customWidth="1"/>
    <col min="14" max="14" width="15" style="17" customWidth="1"/>
    <col min="15" max="15" width="14.2265625" style="17" customWidth="1"/>
    <col min="16" max="16" width="8.76953125" style="17"/>
    <col min="17" max="17" width="16.6796875" style="17" customWidth="1"/>
    <col min="18" max="18" width="8.76953125" style="17"/>
    <col min="19" max="19" width="15.54296875" style="17" customWidth="1"/>
    <col min="20" max="16384" width="8.76953125" style="17"/>
  </cols>
  <sheetData>
    <row r="1" spans="2:15" ht="52.95" customHeight="1">
      <c r="B1" s="173"/>
      <c r="C1" s="174"/>
      <c r="D1" s="174"/>
      <c r="E1" s="174"/>
      <c r="F1" s="174"/>
      <c r="G1" s="174"/>
      <c r="H1" s="174"/>
      <c r="I1" s="174"/>
      <c r="J1" s="174"/>
      <c r="K1" s="174"/>
      <c r="L1" s="174"/>
      <c r="M1" s="174"/>
      <c r="N1" s="174"/>
      <c r="O1" s="175"/>
    </row>
    <row r="2" spans="2:15">
      <c r="B2" s="30"/>
      <c r="C2" s="45"/>
      <c r="D2" s="45"/>
      <c r="E2" s="11"/>
      <c r="F2" s="45"/>
      <c r="G2" s="45"/>
      <c r="H2" s="45"/>
      <c r="I2" s="45"/>
      <c r="J2" s="45"/>
      <c r="K2" s="45"/>
      <c r="L2" s="45"/>
      <c r="M2" s="45"/>
      <c r="N2" s="45"/>
      <c r="O2" s="46"/>
    </row>
    <row r="3" spans="2:15">
      <c r="B3" s="30"/>
      <c r="C3" s="11"/>
      <c r="D3" s="11"/>
      <c r="E3" s="11"/>
      <c r="F3" s="11"/>
      <c r="G3" s="11"/>
      <c r="H3" s="11"/>
      <c r="I3" s="11"/>
      <c r="J3" s="11"/>
      <c r="K3" s="11"/>
      <c r="L3" s="11"/>
      <c r="M3" s="11"/>
      <c r="N3" s="11"/>
      <c r="O3" s="31"/>
    </row>
    <row r="4" spans="2:15" ht="13.75" thickBot="1">
      <c r="B4" s="30"/>
      <c r="C4" s="11"/>
      <c r="D4" s="11"/>
      <c r="E4" s="11"/>
      <c r="F4" s="11"/>
      <c r="G4" s="11"/>
      <c r="H4" s="11"/>
      <c r="I4" s="11"/>
      <c r="J4" s="11"/>
      <c r="K4" s="11"/>
      <c r="L4" s="11"/>
      <c r="M4" s="11"/>
      <c r="N4" s="11"/>
      <c r="O4" s="31"/>
    </row>
    <row r="5" spans="2:15">
      <c r="B5" s="30"/>
      <c r="C5" s="11"/>
      <c r="D5" s="11"/>
      <c r="E5" s="11"/>
      <c r="F5" s="11"/>
      <c r="G5" s="35"/>
      <c r="H5" s="36"/>
      <c r="I5" s="36"/>
      <c r="J5" s="36"/>
      <c r="K5" s="36"/>
      <c r="L5" s="37"/>
      <c r="M5" s="11"/>
      <c r="N5" s="11"/>
      <c r="O5" s="31"/>
    </row>
    <row r="6" spans="2:15">
      <c r="B6" s="30"/>
      <c r="C6" s="11"/>
      <c r="D6" s="11"/>
      <c r="E6" s="11"/>
      <c r="F6" s="11"/>
      <c r="G6" s="38"/>
      <c r="H6" s="11"/>
      <c r="I6" s="11"/>
      <c r="J6" s="11"/>
      <c r="K6" s="11"/>
      <c r="L6" s="39"/>
      <c r="M6" s="11"/>
      <c r="N6" s="11"/>
      <c r="O6" s="31"/>
    </row>
    <row r="7" spans="2:15" ht="15.45" customHeight="1">
      <c r="B7" s="30"/>
      <c r="C7" s="11"/>
      <c r="D7" s="11"/>
      <c r="E7" s="11"/>
      <c r="F7" s="11"/>
      <c r="G7" s="38"/>
      <c r="H7" s="11"/>
      <c r="I7" s="11"/>
      <c r="J7" s="11"/>
      <c r="K7" s="11"/>
      <c r="L7" s="39"/>
      <c r="M7" s="11"/>
      <c r="N7" s="11"/>
      <c r="O7" s="31"/>
    </row>
    <row r="8" spans="2:15">
      <c r="B8" s="30"/>
      <c r="C8" s="11"/>
      <c r="D8" s="11"/>
      <c r="E8" s="11"/>
      <c r="F8" s="11"/>
      <c r="G8" s="38"/>
      <c r="H8" s="11"/>
      <c r="I8" s="11"/>
      <c r="J8" s="11"/>
      <c r="K8" s="11"/>
      <c r="L8" s="39"/>
      <c r="M8" s="11"/>
      <c r="N8" s="11"/>
      <c r="O8" s="31"/>
    </row>
    <row r="9" spans="2:15" ht="30" customHeight="1">
      <c r="B9" s="30"/>
      <c r="C9" s="11"/>
      <c r="D9" s="11"/>
      <c r="E9" s="11"/>
      <c r="F9" s="11"/>
      <c r="G9" s="38"/>
      <c r="H9" s="176" t="s">
        <v>692</v>
      </c>
      <c r="I9" s="177"/>
      <c r="J9" s="178"/>
      <c r="K9" s="50">
        <f>COUNTIF(Audit!E8:E447,"Implemented")</f>
        <v>0</v>
      </c>
      <c r="L9" s="39"/>
      <c r="M9" s="11"/>
      <c r="N9" s="11"/>
      <c r="O9" s="31"/>
    </row>
    <row r="10" spans="2:15" ht="30" customHeight="1">
      <c r="B10" s="30"/>
      <c r="C10" s="11"/>
      <c r="D10" s="11"/>
      <c r="E10" s="11"/>
      <c r="F10" s="11"/>
      <c r="G10" s="38"/>
      <c r="H10" s="176" t="s">
        <v>693</v>
      </c>
      <c r="I10" s="177"/>
      <c r="J10" s="178"/>
      <c r="K10" s="50">
        <f>COUNTIF(Audit!E8:E447,"Not Implemented")</f>
        <v>0</v>
      </c>
      <c r="L10" s="39"/>
      <c r="M10" s="11"/>
      <c r="N10" s="11"/>
      <c r="O10" s="31"/>
    </row>
    <row r="11" spans="2:15" ht="31.2" customHeight="1">
      <c r="B11" s="30"/>
      <c r="C11" s="11"/>
      <c r="D11" s="11"/>
      <c r="E11" s="11"/>
      <c r="F11" s="11"/>
      <c r="G11" s="38"/>
      <c r="H11" s="176" t="s">
        <v>71</v>
      </c>
      <c r="I11" s="177"/>
      <c r="J11" s="178"/>
      <c r="K11" s="47">
        <f>COUNTIF(Audit!E8:E447,"N/A")</f>
        <v>0</v>
      </c>
      <c r="L11" s="39"/>
      <c r="M11" s="11"/>
      <c r="N11" s="11"/>
      <c r="O11" s="31"/>
    </row>
    <row r="12" spans="2:15" ht="31.2" customHeight="1">
      <c r="B12" s="30"/>
      <c r="C12" s="11"/>
      <c r="D12" s="11"/>
      <c r="E12" s="11"/>
      <c r="F12" s="11"/>
      <c r="G12" s="38"/>
      <c r="H12" s="176" t="s">
        <v>701</v>
      </c>
      <c r="I12" s="177"/>
      <c r="J12" s="178"/>
      <c r="K12" s="51">
        <f>IF(K9+K10+K11=0,0,IF(K9+K10=0,"N/A",K9/(K9+K10)))</f>
        <v>0</v>
      </c>
      <c r="L12" s="39"/>
      <c r="M12" s="11"/>
      <c r="N12" s="11"/>
      <c r="O12" s="31"/>
    </row>
    <row r="13" spans="2:15" ht="31.2" customHeight="1">
      <c r="B13" s="30"/>
      <c r="C13" s="11"/>
      <c r="D13" s="11"/>
      <c r="E13" s="11"/>
      <c r="F13" s="11"/>
      <c r="G13" s="38"/>
      <c r="H13" s="48"/>
      <c r="I13" s="48"/>
      <c r="J13" s="48"/>
      <c r="K13" s="49"/>
      <c r="L13" s="39"/>
      <c r="M13" s="11"/>
      <c r="N13" s="11"/>
      <c r="O13" s="31"/>
    </row>
    <row r="14" spans="2:15" ht="25">
      <c r="B14" s="30"/>
      <c r="C14" s="11"/>
      <c r="D14" s="11"/>
      <c r="E14" s="11"/>
      <c r="F14" s="11"/>
      <c r="G14" s="38"/>
      <c r="H14" s="43"/>
      <c r="I14" s="43"/>
      <c r="J14" s="43"/>
      <c r="K14" s="44"/>
      <c r="L14" s="39"/>
      <c r="M14" s="11"/>
      <c r="N14" s="11"/>
      <c r="O14" s="31"/>
    </row>
    <row r="15" spans="2:15" ht="25">
      <c r="B15" s="30"/>
      <c r="C15" s="11"/>
      <c r="D15" s="11"/>
      <c r="E15" s="11"/>
      <c r="F15" s="11"/>
      <c r="G15" s="38"/>
      <c r="H15" s="43"/>
      <c r="I15" s="43"/>
      <c r="J15" s="43"/>
      <c r="K15" s="44"/>
      <c r="L15" s="39"/>
      <c r="M15" s="11"/>
      <c r="N15" s="11"/>
      <c r="O15" s="31"/>
    </row>
    <row r="16" spans="2:15">
      <c r="B16" s="30"/>
      <c r="C16" s="11"/>
      <c r="D16" s="11"/>
      <c r="E16" s="11"/>
      <c r="F16" s="11"/>
      <c r="G16" s="38"/>
      <c r="H16" s="11"/>
      <c r="I16" s="11"/>
      <c r="J16" s="11"/>
      <c r="K16" s="11"/>
      <c r="L16" s="39"/>
      <c r="M16" s="11"/>
      <c r="N16" s="11"/>
      <c r="O16" s="31"/>
    </row>
    <row r="17" spans="2:15">
      <c r="B17" s="30"/>
      <c r="C17" s="11"/>
      <c r="D17" s="11"/>
      <c r="E17" s="11"/>
      <c r="F17" s="11"/>
      <c r="G17" s="38"/>
      <c r="H17" s="11"/>
      <c r="I17" s="11"/>
      <c r="J17" s="11"/>
      <c r="K17" s="11"/>
      <c r="L17" s="39"/>
      <c r="M17" s="11"/>
      <c r="N17" s="11"/>
      <c r="O17" s="31"/>
    </row>
    <row r="18" spans="2:15">
      <c r="B18" s="30"/>
      <c r="C18" s="11"/>
      <c r="D18" s="11"/>
      <c r="E18" s="11"/>
      <c r="F18" s="11"/>
      <c r="G18" s="38"/>
      <c r="H18" s="11"/>
      <c r="I18" s="11"/>
      <c r="J18" s="11"/>
      <c r="K18" s="11"/>
      <c r="L18" s="39"/>
      <c r="M18" s="11"/>
      <c r="N18" s="11"/>
      <c r="O18" s="31"/>
    </row>
    <row r="19" spans="2:15">
      <c r="B19" s="30"/>
      <c r="C19" s="11"/>
      <c r="D19" s="11"/>
      <c r="E19" s="11"/>
      <c r="F19" s="11"/>
      <c r="G19" s="38"/>
      <c r="H19" s="11"/>
      <c r="I19" s="11"/>
      <c r="J19" s="11"/>
      <c r="K19" s="11"/>
      <c r="L19" s="39"/>
      <c r="M19" s="11"/>
      <c r="N19" s="11"/>
      <c r="O19" s="31"/>
    </row>
    <row r="20" spans="2:15">
      <c r="B20" s="30"/>
      <c r="C20" s="11"/>
      <c r="D20" s="11"/>
      <c r="E20" s="11"/>
      <c r="F20" s="11"/>
      <c r="G20" s="38"/>
      <c r="H20" s="11"/>
      <c r="I20" s="11"/>
      <c r="J20" s="11"/>
      <c r="K20" s="11"/>
      <c r="L20" s="39"/>
      <c r="M20" s="11"/>
      <c r="N20" s="11"/>
      <c r="O20" s="31"/>
    </row>
    <row r="21" spans="2:15">
      <c r="B21" s="30"/>
      <c r="C21" s="11"/>
      <c r="D21" s="11"/>
      <c r="E21" s="11"/>
      <c r="F21" s="11"/>
      <c r="G21" s="38"/>
      <c r="H21" s="11"/>
      <c r="I21" s="11"/>
      <c r="J21" s="11"/>
      <c r="K21" s="11"/>
      <c r="L21" s="39"/>
      <c r="M21" s="11"/>
      <c r="N21" s="11"/>
      <c r="O21" s="31"/>
    </row>
    <row r="22" spans="2:15">
      <c r="B22" s="30"/>
      <c r="C22" s="11"/>
      <c r="D22" s="11"/>
      <c r="E22" s="11"/>
      <c r="F22" s="11"/>
      <c r="G22" s="38"/>
      <c r="H22" s="11"/>
      <c r="I22" s="11"/>
      <c r="J22" s="11"/>
      <c r="K22" s="11"/>
      <c r="L22" s="39"/>
      <c r="M22" s="11"/>
      <c r="N22" s="11"/>
      <c r="O22" s="31"/>
    </row>
    <row r="23" spans="2:15">
      <c r="B23" s="30"/>
      <c r="C23" s="11"/>
      <c r="D23" s="11"/>
      <c r="E23" s="11"/>
      <c r="F23" s="11"/>
      <c r="G23" s="38"/>
      <c r="H23" s="11"/>
      <c r="I23" s="11"/>
      <c r="J23" s="11"/>
      <c r="K23" s="11"/>
      <c r="L23" s="39"/>
      <c r="M23" s="11"/>
      <c r="N23" s="11"/>
      <c r="O23" s="31"/>
    </row>
    <row r="24" spans="2:15">
      <c r="B24" s="30"/>
      <c r="C24" s="11"/>
      <c r="D24" s="11"/>
      <c r="E24" s="11"/>
      <c r="F24" s="11"/>
      <c r="G24" s="38"/>
      <c r="H24" s="11"/>
      <c r="I24" s="11"/>
      <c r="J24" s="11"/>
      <c r="K24" s="11"/>
      <c r="L24" s="39"/>
      <c r="M24" s="11"/>
      <c r="N24" s="11"/>
      <c r="O24" s="31"/>
    </row>
    <row r="25" spans="2:15">
      <c r="B25" s="30"/>
      <c r="C25" s="11"/>
      <c r="D25" s="11"/>
      <c r="E25" s="11"/>
      <c r="F25" s="11"/>
      <c r="G25" s="38"/>
      <c r="H25" s="11"/>
      <c r="I25" s="11"/>
      <c r="J25" s="11"/>
      <c r="K25" s="11"/>
      <c r="L25" s="39"/>
      <c r="M25" s="11"/>
      <c r="N25" s="11"/>
      <c r="O25" s="31"/>
    </row>
    <row r="26" spans="2:15">
      <c r="B26" s="30"/>
      <c r="C26" s="11"/>
      <c r="D26" s="11"/>
      <c r="E26" s="11"/>
      <c r="F26" s="11"/>
      <c r="G26" s="38"/>
      <c r="H26" s="11"/>
      <c r="I26" s="11"/>
      <c r="J26" s="11"/>
      <c r="K26" s="11"/>
      <c r="L26" s="39"/>
      <c r="M26" s="11"/>
      <c r="N26" s="11"/>
      <c r="O26" s="31"/>
    </row>
    <row r="27" spans="2:15" ht="19.5" customHeight="1">
      <c r="B27" s="30"/>
      <c r="C27" s="11"/>
      <c r="D27" s="11"/>
      <c r="E27" s="11"/>
      <c r="F27" s="11"/>
      <c r="G27" s="38"/>
      <c r="H27" s="11"/>
      <c r="I27" s="11"/>
      <c r="J27" s="11"/>
      <c r="K27" s="11"/>
      <c r="L27" s="39"/>
      <c r="M27" s="11"/>
      <c r="N27" s="11"/>
      <c r="O27" s="31"/>
    </row>
    <row r="28" spans="2:15" ht="19.5" customHeight="1">
      <c r="B28" s="30"/>
      <c r="C28" s="11"/>
      <c r="D28" s="11"/>
      <c r="E28" s="11"/>
      <c r="F28" s="11"/>
      <c r="G28" s="38"/>
      <c r="H28" s="11"/>
      <c r="I28" s="11"/>
      <c r="J28" s="11"/>
      <c r="K28" s="11"/>
      <c r="L28" s="39"/>
      <c r="M28" s="11"/>
      <c r="N28" s="11"/>
      <c r="O28" s="31"/>
    </row>
    <row r="29" spans="2:15" ht="19.5" customHeight="1">
      <c r="B29" s="30"/>
      <c r="C29" s="11"/>
      <c r="D29" s="11"/>
      <c r="E29" s="11"/>
      <c r="F29" s="11"/>
      <c r="G29" s="38"/>
      <c r="H29" s="11"/>
      <c r="I29" s="11"/>
      <c r="J29" s="11"/>
      <c r="K29" s="11"/>
      <c r="L29" s="39"/>
      <c r="M29" s="11"/>
      <c r="N29" s="11"/>
      <c r="O29" s="31"/>
    </row>
    <row r="30" spans="2:15" ht="19.5" customHeight="1" thickBot="1">
      <c r="B30" s="30"/>
      <c r="C30" s="11"/>
      <c r="D30" s="11"/>
      <c r="E30" s="11"/>
      <c r="F30" s="11"/>
      <c r="G30" s="40"/>
      <c r="H30" s="41"/>
      <c r="I30" s="41"/>
      <c r="J30" s="41"/>
      <c r="K30" s="41"/>
      <c r="L30" s="42"/>
      <c r="M30" s="11"/>
      <c r="N30" s="11"/>
      <c r="O30" s="31"/>
    </row>
    <row r="31" spans="2:15">
      <c r="B31" s="30"/>
      <c r="C31" s="11"/>
      <c r="D31" s="11"/>
      <c r="E31" s="11"/>
      <c r="F31" s="11"/>
      <c r="G31" s="11"/>
      <c r="H31" s="11"/>
      <c r="I31" s="11"/>
      <c r="J31" s="11"/>
      <c r="K31" s="11"/>
      <c r="L31" s="11"/>
      <c r="M31" s="11"/>
      <c r="N31" s="11"/>
      <c r="O31" s="31"/>
    </row>
    <row r="32" spans="2:15" ht="28.2" customHeight="1">
      <c r="B32" s="32"/>
      <c r="C32" s="33"/>
      <c r="D32" s="33"/>
      <c r="E32" s="33"/>
      <c r="F32" s="33"/>
      <c r="G32" s="33"/>
      <c r="H32" s="33"/>
      <c r="I32" s="33"/>
      <c r="J32" s="33"/>
      <c r="K32" s="33"/>
      <c r="L32" s="33"/>
      <c r="M32" s="33"/>
      <c r="N32" s="33"/>
      <c r="O32" s="34"/>
    </row>
    <row r="33" spans="2:15" ht="28.2" customHeight="1"/>
    <row r="34" spans="2:15">
      <c r="B34" s="14"/>
      <c r="C34" s="14"/>
      <c r="D34" s="14"/>
      <c r="E34" s="14"/>
      <c r="F34" s="14"/>
      <c r="G34" s="14"/>
      <c r="H34" s="14"/>
      <c r="I34" s="14"/>
      <c r="J34" s="14"/>
      <c r="K34" s="14"/>
      <c r="L34" s="14"/>
      <c r="M34" s="14"/>
      <c r="N34" s="14"/>
      <c r="O34" s="14"/>
    </row>
    <row r="35" spans="2:15">
      <c r="B35" s="173"/>
      <c r="C35" s="174"/>
      <c r="D35" s="174"/>
      <c r="E35" s="174"/>
      <c r="F35" s="174"/>
      <c r="G35" s="174"/>
      <c r="H35" s="174"/>
      <c r="I35" s="174"/>
      <c r="J35" s="174"/>
      <c r="K35" s="174"/>
      <c r="L35" s="174"/>
      <c r="M35" s="174"/>
      <c r="N35" s="174"/>
      <c r="O35" s="175"/>
    </row>
    <row r="36" spans="2:15">
      <c r="B36" s="30"/>
      <c r="C36" s="45"/>
      <c r="D36" s="45"/>
      <c r="E36" s="11"/>
      <c r="F36" s="45"/>
      <c r="G36" s="45"/>
      <c r="H36" s="45"/>
      <c r="I36" s="45"/>
      <c r="J36" s="45"/>
      <c r="K36" s="45"/>
      <c r="L36" s="45"/>
      <c r="M36" s="45"/>
      <c r="N36" s="45"/>
      <c r="O36" s="46"/>
    </row>
    <row r="37" spans="2:15">
      <c r="B37" s="30"/>
      <c r="C37" s="11"/>
      <c r="D37" s="11"/>
      <c r="E37" s="11"/>
      <c r="F37" s="11"/>
      <c r="G37" s="11"/>
      <c r="H37" s="11"/>
      <c r="I37" s="11"/>
      <c r="J37" s="11"/>
      <c r="K37" s="11"/>
      <c r="L37" s="11"/>
      <c r="M37" s="11"/>
      <c r="N37" s="11"/>
      <c r="O37" s="31"/>
    </row>
    <row r="38" spans="2:15" ht="13.75" thickBot="1">
      <c r="B38" s="30"/>
      <c r="C38" s="11"/>
      <c r="D38" s="11"/>
      <c r="E38" s="11"/>
      <c r="F38" s="11"/>
      <c r="G38" s="11"/>
      <c r="H38" s="11"/>
      <c r="I38" s="11"/>
      <c r="J38" s="11"/>
      <c r="K38" s="11"/>
      <c r="L38" s="11"/>
      <c r="M38" s="11"/>
      <c r="N38" s="11"/>
      <c r="O38" s="31"/>
    </row>
    <row r="39" spans="2:15">
      <c r="B39" s="30"/>
      <c r="C39" s="11"/>
      <c r="D39" s="11"/>
      <c r="E39" s="11"/>
      <c r="F39" s="11"/>
      <c r="G39" s="35"/>
      <c r="H39" s="36"/>
      <c r="I39" s="36"/>
      <c r="J39" s="36"/>
      <c r="K39" s="36"/>
      <c r="L39" s="37"/>
      <c r="M39" s="11"/>
      <c r="N39" s="11"/>
      <c r="O39" s="31"/>
    </row>
    <row r="40" spans="2:15">
      <c r="B40" s="30"/>
      <c r="C40" s="11"/>
      <c r="D40" s="11"/>
      <c r="E40" s="11"/>
      <c r="F40" s="11"/>
      <c r="G40" s="38"/>
      <c r="H40" s="11"/>
      <c r="I40" s="11"/>
      <c r="J40" s="11"/>
      <c r="K40" s="11"/>
      <c r="L40" s="39"/>
      <c r="M40" s="11"/>
      <c r="N40" s="11"/>
      <c r="O40" s="31"/>
    </row>
    <row r="41" spans="2:15">
      <c r="B41" s="30"/>
      <c r="C41" s="11"/>
      <c r="D41" s="11"/>
      <c r="E41" s="11"/>
      <c r="F41" s="11"/>
      <c r="G41" s="38"/>
      <c r="H41" s="11"/>
      <c r="I41" s="11"/>
      <c r="J41" s="11"/>
      <c r="K41" s="11"/>
      <c r="L41" s="39"/>
      <c r="M41" s="11"/>
      <c r="N41" s="11"/>
      <c r="O41" s="31"/>
    </row>
    <row r="42" spans="2:15">
      <c r="B42" s="30"/>
      <c r="C42" s="11"/>
      <c r="D42" s="11"/>
      <c r="E42" s="11"/>
      <c r="F42" s="11"/>
      <c r="G42" s="38"/>
      <c r="H42" s="11"/>
      <c r="I42" s="11"/>
      <c r="J42" s="11"/>
      <c r="K42" s="11"/>
      <c r="L42" s="39"/>
      <c r="M42" s="11"/>
      <c r="N42" s="11"/>
      <c r="O42" s="31"/>
    </row>
    <row r="43" spans="2:15" ht="16.75">
      <c r="B43" s="30"/>
      <c r="C43" s="11"/>
      <c r="D43" s="11"/>
      <c r="E43" s="11"/>
      <c r="F43" s="11"/>
      <c r="G43" s="38"/>
      <c r="H43" s="176" t="s">
        <v>692</v>
      </c>
      <c r="I43" s="177"/>
      <c r="J43" s="178"/>
      <c r="K43" s="47">
        <f>COUNTIF(Audit!E373,"implemented")+COUNTIF(Audit!E352,"implemented")+COUNTIF(Audit!E350,"implemented")+ COUNTIF(Audit!E324,"implemented")+ COUNTIF(Audit!E309,"implemented")+ COUNTIF(Audit!E292,"implemented")+ COUNTIF(Audit!E271,"implemented")+ COUNTIF(Audit!E270,"implemented")+ COUNTIF(Audit!E269,"implemented")+ COUNTIF(Audit!E268,"implemented")+ COUNTIF(Audit!E263,"implemented")+ COUNTIF(Audit!E251,"implemented")+ COUNTIF(Audit!E249,"implemented")+ COUNTIF(Audit!E233,"implemented")+ COUNTIF(Audit!E231,"implemented")+ COUNTIF(Audit!E211,"implemented")+ COUNTIF(Audit!E196,"implemented")+ COUNTIF(Audit!E187,"implemented")+ COUNTIF(Audit!E180,"implemented")+ COUNTIF(Audit!E131,"implemented")+ COUNTIF(Audit!E125,"implemented")+ COUNTIF(Audit!E123, "implemented")</f>
        <v>0</v>
      </c>
      <c r="L43" s="39"/>
      <c r="M43" s="121"/>
      <c r="N43" s="11"/>
      <c r="O43" s="31"/>
    </row>
    <row r="44" spans="2:15" ht="16.75">
      <c r="B44" s="30"/>
      <c r="C44" s="11"/>
      <c r="D44" s="11"/>
      <c r="E44" s="11"/>
      <c r="F44" s="11"/>
      <c r="G44" s="38"/>
      <c r="H44" s="176" t="s">
        <v>693</v>
      </c>
      <c r="I44" s="177"/>
      <c r="J44" s="178"/>
      <c r="K44" s="47">
        <f>COUNTIF(Audit!E373,"not implemented")+COUNTIF(Audit!E352,"not implemented")+COUNTIF(Audit!E350,"not implemented")+ COUNTIF(Audit!E324,"not implemented")+ COUNTIF(Audit!E309,"not implemented")+ COUNTIF(Audit!E292,"not implemented")+ COUNTIF(Audit!E271,"not implemented")+ COUNTIF(Audit!E270,"not implemented")+ COUNTIF(Audit!E269,"not implemented")+ COUNTIF(Audit!E268,"not implemented")+ COUNTIF(Audit!E263,"not implemented")+ COUNTIF(Audit!E251,"not implemented")+ COUNTIF(Audit!E249,"not implemented")+ COUNTIF(Audit!E233,"not implemented")+ COUNTIF(Audit!E231,"not implemented")+ COUNTIF(Audit!E211,"not implemented")+ COUNTIF(Audit!E196,"not implemented")+ COUNTIF(Audit!E187,"not implemented")+ COUNTIF(Audit!E180,"not implemented")+ COUNTIF(Audit!E131,"not implemented")+ COUNTIF(Audit!E125,"not implemented")+ COUNTIF(Audit!E123, "not implemented")</f>
        <v>0</v>
      </c>
      <c r="L44" s="39"/>
      <c r="M44" s="11"/>
      <c r="N44" s="11"/>
      <c r="O44" s="31"/>
    </row>
    <row r="45" spans="2:15" ht="16.75">
      <c r="B45" s="30"/>
      <c r="C45" s="11"/>
      <c r="D45" s="11"/>
      <c r="E45" s="11"/>
      <c r="F45" s="11"/>
      <c r="G45" s="38"/>
      <c r="H45" s="176" t="s">
        <v>71</v>
      </c>
      <c r="I45" s="177"/>
      <c r="J45" s="178"/>
      <c r="K45" s="47">
        <f>COUNTIF(Audit!E373,"n/a")+COUNTIF(Audit!E352,"n/a")+COUNTIF(Audit!E350,"n/a")+ COUNTIF(Audit!E324,"n/a")+ COUNTIF(Audit!E309,"n/a")+ COUNTIF(Audit!E292,"n/a")+ COUNTIF(Audit!E271,"n/a")+ COUNTIF(Audit!E270,"n/a")+ COUNTIF(Audit!E269,"n/a")+ COUNTIF(Audit!E268,"n/a")+ COUNTIF(Audit!E263,"n/a")+ COUNTIF(Audit!E251,"n/a")+ COUNTIF(Audit!E249,"n/a")+ COUNTIF(Audit!E233,"n/a")+ COUNTIF(Audit!E231,"n/a")+ COUNTIF(Audit!E211,"n/a")+ COUNTIF(Audit!E196,"n/a")+ COUNTIF(Audit!E187,"n/a")+ COUNTIF(Audit!E180,"n/a")+ COUNTIF(Audit!E131,"n/a")+ COUNTIF(Audit!E125,"n/a")+ COUNTIF(Audit!E123, "n/a")</f>
        <v>0</v>
      </c>
      <c r="L45" s="39"/>
      <c r="M45" s="11"/>
      <c r="N45" s="11"/>
      <c r="O45" s="31"/>
    </row>
    <row r="46" spans="2:15" ht="16.75">
      <c r="B46" s="30"/>
      <c r="C46" s="11"/>
      <c r="D46" s="11"/>
      <c r="E46" s="11"/>
      <c r="F46" s="11"/>
      <c r="G46" s="38"/>
      <c r="H46" s="176" t="s">
        <v>701</v>
      </c>
      <c r="I46" s="177"/>
      <c r="J46" s="178"/>
      <c r="K46" s="51">
        <f>IF(K43+K44+K45=0,0,IF(K43+K44=0,"N/A",K43/(K43+K44)))</f>
        <v>0</v>
      </c>
      <c r="L46" s="39"/>
      <c r="M46" s="11"/>
      <c r="N46" s="11"/>
      <c r="O46" s="31"/>
    </row>
    <row r="47" spans="2:15" ht="16.75">
      <c r="B47" s="30"/>
      <c r="C47" s="11"/>
      <c r="D47" s="11"/>
      <c r="E47" s="11"/>
      <c r="F47" s="11"/>
      <c r="G47" s="38"/>
      <c r="H47" s="48"/>
      <c r="I47" s="48"/>
      <c r="J47" s="48"/>
      <c r="K47" s="49"/>
      <c r="L47" s="39"/>
      <c r="M47" s="11"/>
      <c r="N47" s="11"/>
      <c r="O47" s="31"/>
    </row>
    <row r="48" spans="2:15" ht="25">
      <c r="B48" s="30"/>
      <c r="C48" s="11"/>
      <c r="D48" s="11"/>
      <c r="E48" s="11"/>
      <c r="F48" s="11"/>
      <c r="G48" s="38"/>
      <c r="H48" s="43"/>
      <c r="I48" s="43"/>
      <c r="J48" s="43"/>
      <c r="K48" s="44"/>
      <c r="L48" s="39"/>
      <c r="M48" s="11"/>
      <c r="N48" s="11"/>
      <c r="O48" s="31"/>
    </row>
    <row r="49" spans="2:15" ht="25">
      <c r="B49" s="30"/>
      <c r="C49" s="11"/>
      <c r="D49" s="11"/>
      <c r="E49" s="11"/>
      <c r="F49" s="11"/>
      <c r="G49" s="38"/>
      <c r="H49" s="43"/>
      <c r="I49" s="43"/>
      <c r="J49" s="43"/>
      <c r="K49" s="44"/>
      <c r="L49" s="39"/>
      <c r="M49" s="11"/>
      <c r="N49" s="11"/>
      <c r="O49" s="31"/>
    </row>
    <row r="50" spans="2:15">
      <c r="B50" s="30"/>
      <c r="C50" s="11"/>
      <c r="D50" s="11"/>
      <c r="E50" s="11"/>
      <c r="F50" s="11"/>
      <c r="G50" s="38"/>
      <c r="H50" s="11"/>
      <c r="I50" s="11"/>
      <c r="J50" s="11"/>
      <c r="K50" s="11"/>
      <c r="L50" s="39"/>
      <c r="M50" s="11"/>
      <c r="N50" s="11"/>
      <c r="O50" s="31"/>
    </row>
    <row r="51" spans="2:15">
      <c r="B51" s="30"/>
      <c r="C51" s="11"/>
      <c r="D51" s="11"/>
      <c r="E51" s="11"/>
      <c r="F51" s="11"/>
      <c r="G51" s="38"/>
      <c r="H51" s="11"/>
      <c r="I51" s="11"/>
      <c r="J51" s="11"/>
      <c r="K51" s="11"/>
      <c r="L51" s="39"/>
      <c r="M51" s="11"/>
      <c r="N51" s="11"/>
      <c r="O51" s="31"/>
    </row>
    <row r="52" spans="2:15">
      <c r="B52" s="30"/>
      <c r="C52" s="11"/>
      <c r="D52" s="11"/>
      <c r="E52" s="11"/>
      <c r="F52" s="11"/>
      <c r="G52" s="38"/>
      <c r="H52" s="11"/>
      <c r="I52" s="11"/>
      <c r="J52" s="11"/>
      <c r="K52" s="11"/>
      <c r="L52" s="39"/>
      <c r="M52" s="11"/>
      <c r="N52" s="11"/>
      <c r="O52" s="31"/>
    </row>
    <row r="53" spans="2:15">
      <c r="B53" s="30"/>
      <c r="C53" s="11"/>
      <c r="D53" s="11"/>
      <c r="E53" s="11"/>
      <c r="F53" s="11"/>
      <c r="G53" s="38"/>
      <c r="H53" s="11"/>
      <c r="I53" s="11"/>
      <c r="J53" s="11"/>
      <c r="K53" s="11"/>
      <c r="L53" s="39"/>
      <c r="M53" s="11"/>
      <c r="N53" s="11"/>
      <c r="O53" s="31"/>
    </row>
    <row r="54" spans="2:15">
      <c r="B54" s="30"/>
      <c r="C54" s="11"/>
      <c r="D54" s="11"/>
      <c r="E54" s="11"/>
      <c r="F54" s="11"/>
      <c r="G54" s="38"/>
      <c r="H54" s="11"/>
      <c r="I54" s="11"/>
      <c r="J54" s="11"/>
      <c r="K54" s="11"/>
      <c r="L54" s="39"/>
      <c r="M54" s="11"/>
      <c r="N54" s="11"/>
      <c r="O54" s="31"/>
    </row>
    <row r="55" spans="2:15">
      <c r="B55" s="30"/>
      <c r="C55" s="11"/>
      <c r="D55" s="11"/>
      <c r="E55" s="11"/>
      <c r="F55" s="11"/>
      <c r="G55" s="38"/>
      <c r="H55" s="11"/>
      <c r="I55" s="11"/>
      <c r="J55" s="11"/>
      <c r="K55" s="11"/>
      <c r="L55" s="39"/>
      <c r="M55" s="11"/>
      <c r="N55" s="11"/>
      <c r="O55" s="31"/>
    </row>
    <row r="56" spans="2:15">
      <c r="B56" s="30"/>
      <c r="C56" s="11"/>
      <c r="D56" s="11"/>
      <c r="E56" s="11"/>
      <c r="F56" s="11"/>
      <c r="G56" s="38"/>
      <c r="H56" s="11"/>
      <c r="I56" s="11"/>
      <c r="J56" s="11"/>
      <c r="K56" s="11"/>
      <c r="L56" s="39"/>
      <c r="M56" s="11"/>
      <c r="N56" s="11"/>
      <c r="O56" s="31"/>
    </row>
    <row r="57" spans="2:15">
      <c r="B57" s="30"/>
      <c r="C57" s="11"/>
      <c r="D57" s="11"/>
      <c r="E57" s="11"/>
      <c r="F57" s="11"/>
      <c r="G57" s="38"/>
      <c r="H57" s="11"/>
      <c r="I57" s="11"/>
      <c r="J57" s="11"/>
      <c r="K57" s="11"/>
      <c r="L57" s="39"/>
      <c r="M57" s="11"/>
      <c r="N57" s="11"/>
      <c r="O57" s="31"/>
    </row>
    <row r="58" spans="2:15">
      <c r="B58" s="30"/>
      <c r="C58" s="11"/>
      <c r="D58" s="11"/>
      <c r="E58" s="11"/>
      <c r="F58" s="11"/>
      <c r="G58" s="38"/>
      <c r="H58" s="11"/>
      <c r="I58" s="11"/>
      <c r="J58" s="11"/>
      <c r="K58" s="11"/>
      <c r="L58" s="39"/>
      <c r="M58" s="11"/>
      <c r="N58" s="11"/>
      <c r="O58" s="31"/>
    </row>
    <row r="59" spans="2:15">
      <c r="B59" s="30"/>
      <c r="C59" s="11"/>
      <c r="D59" s="11"/>
      <c r="E59" s="11"/>
      <c r="F59" s="11"/>
      <c r="G59" s="38"/>
      <c r="H59" s="11"/>
      <c r="I59" s="11"/>
      <c r="J59" s="11"/>
      <c r="K59" s="11"/>
      <c r="L59" s="39"/>
      <c r="M59" s="11"/>
      <c r="N59" s="11"/>
      <c r="O59" s="31"/>
    </row>
    <row r="60" spans="2:15">
      <c r="B60" s="30"/>
      <c r="C60" s="11"/>
      <c r="D60" s="11"/>
      <c r="E60" s="11"/>
      <c r="F60" s="11"/>
      <c r="G60" s="38"/>
      <c r="H60" s="11"/>
      <c r="I60" s="11"/>
      <c r="J60" s="11"/>
      <c r="K60" s="11"/>
      <c r="L60" s="39"/>
      <c r="M60" s="11"/>
      <c r="N60" s="11"/>
      <c r="O60" s="31"/>
    </row>
    <row r="61" spans="2:15">
      <c r="B61" s="30"/>
      <c r="C61" s="11"/>
      <c r="D61" s="11"/>
      <c r="E61" s="11"/>
      <c r="F61" s="11"/>
      <c r="G61" s="38"/>
      <c r="H61" s="11"/>
      <c r="I61" s="11"/>
      <c r="J61" s="11"/>
      <c r="K61" s="11"/>
      <c r="L61" s="39"/>
      <c r="M61" s="11"/>
      <c r="N61" s="11"/>
      <c r="O61" s="31"/>
    </row>
    <row r="62" spans="2:15">
      <c r="B62" s="30"/>
      <c r="C62" s="11"/>
      <c r="D62" s="11"/>
      <c r="E62" s="11"/>
      <c r="F62" s="11"/>
      <c r="G62" s="38"/>
      <c r="H62" s="11"/>
      <c r="I62" s="11"/>
      <c r="J62" s="11"/>
      <c r="K62" s="11"/>
      <c r="L62" s="39"/>
      <c r="M62" s="11"/>
      <c r="N62" s="11"/>
      <c r="O62" s="31"/>
    </row>
    <row r="63" spans="2:15">
      <c r="B63" s="30"/>
      <c r="C63" s="11"/>
      <c r="D63" s="11"/>
      <c r="E63" s="11"/>
      <c r="F63" s="11"/>
      <c r="G63" s="38"/>
      <c r="H63" s="11"/>
      <c r="I63" s="11"/>
      <c r="J63" s="11"/>
      <c r="K63" s="11"/>
      <c r="L63" s="39"/>
      <c r="M63" s="11"/>
      <c r="N63" s="11"/>
      <c r="O63" s="31"/>
    </row>
    <row r="64" spans="2:15" ht="13.75" thickBot="1">
      <c r="B64" s="30"/>
      <c r="C64" s="11"/>
      <c r="D64" s="11"/>
      <c r="E64" s="11"/>
      <c r="F64" s="11"/>
      <c r="G64" s="40"/>
      <c r="H64" s="41"/>
      <c r="I64" s="41"/>
      <c r="J64" s="41"/>
      <c r="K64" s="41"/>
      <c r="L64" s="42"/>
      <c r="M64" s="11"/>
      <c r="N64" s="11"/>
      <c r="O64" s="31"/>
    </row>
    <row r="65" spans="2:15">
      <c r="B65" s="30"/>
      <c r="C65" s="11"/>
      <c r="D65" s="11"/>
      <c r="E65" s="11"/>
      <c r="F65" s="11"/>
      <c r="G65" s="11"/>
      <c r="H65" s="11"/>
      <c r="I65" s="11"/>
      <c r="J65" s="11"/>
      <c r="K65" s="11"/>
      <c r="L65" s="11"/>
      <c r="M65" s="11"/>
      <c r="N65" s="11"/>
      <c r="O65" s="31"/>
    </row>
    <row r="66" spans="2:15">
      <c r="B66" s="32"/>
      <c r="C66" s="33"/>
      <c r="D66" s="33"/>
      <c r="E66" s="33"/>
      <c r="F66" s="33"/>
      <c r="G66" s="33"/>
      <c r="H66" s="33"/>
      <c r="I66" s="33"/>
      <c r="J66" s="33"/>
      <c r="K66" s="33"/>
      <c r="L66" s="33"/>
      <c r="M66" s="33"/>
      <c r="N66" s="33"/>
      <c r="O66" s="34"/>
    </row>
  </sheetData>
  <mergeCells count="10">
    <mergeCell ref="B1:O1"/>
    <mergeCell ref="H9:J9"/>
    <mergeCell ref="H10:J10"/>
    <mergeCell ref="H11:J11"/>
    <mergeCell ref="H12:J12"/>
    <mergeCell ref="B35:O35"/>
    <mergeCell ref="H43:J43"/>
    <mergeCell ref="H44:J44"/>
    <mergeCell ref="H45:J45"/>
    <mergeCell ref="H46:J46"/>
  </mergeCells>
  <pageMargins left="0.7" right="0.7" top="0.75" bottom="0.75" header="0.3" footer="0.3"/>
  <pageSetup scale="41" fitToHeight="0" orientation="portrait" r:id="rId1"/>
  <headerFooter>
    <oddFooter>&amp;C&amp;K000099عام - 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15D3CF8CEE74EB927F042EACC5989" ma:contentTypeVersion="2" ma:contentTypeDescription="Create a new document." ma:contentTypeScope="" ma:versionID="513d8a788bd78b42a4b2cd5ab8228c1f">
  <xsd:schema xmlns:xsd="http://www.w3.org/2001/XMLSchema" xmlns:xs="http://www.w3.org/2001/XMLSchema" xmlns:p="http://schemas.microsoft.com/office/2006/metadata/properties" xmlns:ns2="1345c370-05f6-484a-a36b-30954259f86e" xmlns:ns3="9f1eab86-ae91-48f4-a1e0-b1072b5fcd99" targetNamespace="http://schemas.microsoft.com/office/2006/metadata/properties" ma:root="true" ma:fieldsID="6fa31ef554dad3a37922874a6b0f127a" ns2:_="" ns3:_="">
    <xsd:import namespace="1345c370-05f6-484a-a36b-30954259f86e"/>
    <xsd:import namespace="9f1eab86-ae91-48f4-a1e0-b1072b5fcd99"/>
    <xsd:element name="properties">
      <xsd:complexType>
        <xsd:sequence>
          <xsd:element name="documentManagement">
            <xsd:complexType>
              <xsd:all>
                <xsd:element ref="ns2:Title_en" minOccurs="0"/>
                <xsd:element ref="ns2:ICT_date" minOccurs="0"/>
                <xsd:element ref="ns3:Brief" minOccurs="0"/>
                <xsd:element ref="ns3:Brief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5c370-05f6-484a-a36b-30954259f86e" elementFormDefault="qualified">
    <xsd:import namespace="http://schemas.microsoft.com/office/2006/documentManagement/types"/>
    <xsd:import namespace="http://schemas.microsoft.com/office/infopath/2007/PartnerControls"/>
    <xsd:element name="Title_en" ma:index="8" nillable="true" ma:displayName="Title_en" ma:internalName="Title_en">
      <xsd:simpleType>
        <xsd:restriction base="dms:Text">
          <xsd:maxLength value="255"/>
        </xsd:restriction>
      </xsd:simpleType>
    </xsd:element>
    <xsd:element name="ICT_date" ma:index="9" nillable="true" ma:displayName="ICT_date" ma:format="DateOnly" ma:internalName="ICT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f1eab86-ae91-48f4-a1e0-b1072b5fcd99" elementFormDefault="qualified">
    <xsd:import namespace="http://schemas.microsoft.com/office/2006/documentManagement/types"/>
    <xsd:import namespace="http://schemas.microsoft.com/office/infopath/2007/PartnerControls"/>
    <xsd:element name="Brief" ma:index="10" nillable="true" ma:displayName="Brief" ma:internalName="Brief">
      <xsd:simpleType>
        <xsd:restriction base="dms:Note">
          <xsd:maxLength value="255"/>
        </xsd:restriction>
      </xsd:simpleType>
    </xsd:element>
    <xsd:element name="Brief1" ma:index="11" nillable="true" ma:displayName="Brief" ma:internalName="Brief1">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titus xmlns="http://schemas.titus.com/TitusProperties/">
  <TitusGUID xmlns="">db68ed58-8db9-4513-ae37-5ebf2e93c033</TitusGUID>
  <TitusMetadata xmlns="">eyJucyI6Imh0dHA6XC9cL3d3dy50aXR1cy5jb21cL25zXC9tZWxpc3NhIiwicHJvcHMiOlt7Im4iOiJDTEFTU0lGSUNBVElPTiIsInZhbHMiOlt7InZhbHVlIjoiVElUVVNfQ09ORklERU5USUFMIn1dfV19</TitusMetadata>
</titu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itle_en xmlns="1345c370-05f6-484a-a36b-30954259f86e" xsi:nil="true"/>
    <Brief1 xmlns="9f1eab86-ae91-48f4-a1e0-b1072b5fcd99" xsi:nil="true"/>
    <ICT_date xmlns="1345c370-05f6-484a-a36b-30954259f86e" xsi:nil="true"/>
    <Brief xmlns="9f1eab86-ae91-48f4-a1e0-b1072b5fcd99" xsi:nil="true"/>
  </documentManagement>
</p:properties>
</file>

<file path=customXml/itemProps1.xml><?xml version="1.0" encoding="utf-8"?>
<ds:datastoreItem xmlns:ds="http://schemas.openxmlformats.org/officeDocument/2006/customXml" ds:itemID="{63622481-65DA-44E5-9F4B-632F67C87A57}"/>
</file>

<file path=customXml/itemProps2.xml><?xml version="1.0" encoding="utf-8"?>
<ds:datastoreItem xmlns:ds="http://schemas.openxmlformats.org/officeDocument/2006/customXml" ds:itemID="{99C569F6-270F-41DE-BE81-403A09042CD3}">
  <ds:schemaRefs>
    <ds:schemaRef ds:uri="http://schemas.titus.com/TitusProperties/"/>
    <ds:schemaRef ds:uri=""/>
  </ds:schemaRefs>
</ds:datastoreItem>
</file>

<file path=customXml/itemProps3.xml><?xml version="1.0" encoding="utf-8"?>
<ds:datastoreItem xmlns:ds="http://schemas.openxmlformats.org/officeDocument/2006/customXml" ds:itemID="{78846D78-CB31-4135-9FBB-E8E6A0007F4A}">
  <ds:schemaRefs>
    <ds:schemaRef ds:uri="http://schemas.microsoft.com/sharepoint/v3/contenttype/forms"/>
  </ds:schemaRefs>
</ds:datastoreItem>
</file>

<file path=customXml/itemProps4.xml><?xml version="1.0" encoding="utf-8"?>
<ds:datastoreItem xmlns:ds="http://schemas.openxmlformats.org/officeDocument/2006/customXml" ds:itemID="{831FB337-734B-4116-B415-E5D638A50DD3}">
  <ds:schemaRefs>
    <ds:schemaRef ds:uri="205c6fb9-3bf3-4ac5-8883-2c8a5dfbbe87"/>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purl.org/dc/dcmitype/"/>
    <ds:schemaRef ds:uri="dd3057cd-c0c7-41d9-822d-d295252f585a"/>
    <ds:schemaRef ds:uri="347d8f8e-ae4f-4000-a32e-0bb43c3bcc8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Company's Details</vt:lpstr>
      <vt:lpstr>Audit</vt:lpstr>
      <vt:lpstr>Audit Result</vt:lpstr>
      <vt:lpstr>'Company''s Details'!Print_Area</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Rehm, Nicole</dc:creator>
  <cp:keywords>TITUS Classification: TITUS_PUBLIC</cp:keywords>
  <cp:lastModifiedBy>Manar AlNassar</cp:lastModifiedBy>
  <cp:lastPrinted>2021-12-11T13:35:20Z</cp:lastPrinted>
  <dcterms:created xsi:type="dcterms:W3CDTF">2019-08-12T08:54:20Z</dcterms:created>
  <dcterms:modified xsi:type="dcterms:W3CDTF">2025-03-23T08:13:46Z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0x0101007C815D3CF8CEE74EB927F042EACC5989</vt:lpwstr>
  </property>
  <property fmtid="{D5CDD505-2E9C-101B-9397-08002B2CF9AE}" pid="3" name="Tags">
    <vt:lpwstr/>
  </property>
  <property fmtid="{D5CDD505-2E9C-101B-9397-08002B2CF9AE}" pid="4" name="TitusGUID">
    <vt:lpwstr>db68ed58-8db9-4513-ae37-5ebf2e93c033</vt:lpwstr>
  </property>
  <property fmtid="{D5CDD505-2E9C-101B-9397-08002B2CF9AE}" pid="5" name="CLASSIFICATION">
    <vt:lpwstr>TITUS_CONFIDENTIAL</vt:lpwstr>
  </property>
  <property fmtid="{D5CDD505-2E9C-101B-9397-08002B2CF9AE}" pid="6" name="OriginatingUser">
    <vt:lpwstr>manassar.e</vt:lpwstr>
  </property>
</Properties>
</file>